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Journal" sheetId="2" state="visible" r:id="rId4"/>
    <sheet name="Calibration" sheetId="3" state="visible" r:id="rId5"/>
    <sheet name="Reference Class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<sst xmlns="http://schemas.openxmlformats.org/spreadsheetml/2006/main" count="87" uniqueCount="83">
  <si>
    <t xml:space="preserve">Decision Journal</t>
  </si>
  <si>
    <t xml:space="preserve">Andre Gemelli. Generated 2026-08-25 08:30:18 (America/Sao_Paulo, UTC-03:00).</t>
  </si>
  <si>
    <t xml:space="preserve">Why this exists</t>
  </si>
  <si>
    <t xml:space="preserve">Hindsight silently rewrites what you remember predicting. This is not a character flaw, it is how memory works, and it is why almost everyone believes they are well calibrated. The only defence is a written prior. This journal captures the forecast before the outcome is known, so that later you are scoring yourself against what you actually said rather than against what you now recall saying.</t>
  </si>
  <si>
    <t xml:space="preserve">When to log an entry</t>
  </si>
  <si>
    <t xml:space="preserve">Any decision that is expensive, hard to reverse, or attached to a date you will be judged on. Not every decision. If you log everything you will log nothing within a month.</t>
  </si>
  <si>
    <t xml:space="preserve">A useful test: if this turns out badly, will someone ask why I chose it? If yes, log it.</t>
  </si>
  <si>
    <t xml:space="preserve">The discipline that makes it work</t>
  </si>
  <si>
    <t xml:space="preserve">Fill the pale yellow columns at the moment of decision, before the outcome is known. Fill the pale green columns only at the review date. Never edit a yellow column after the fact. An edited prior is worse than no prior, because it produces confident wrong conclusions about your own accuracy.</t>
  </si>
  <si>
    <t xml:space="preserve">Record your physical and emotional state honestly. Tired, rushed, and irritated are the three states most associated with poor decisions, and you will only find that pattern if you wrote it down at the time.</t>
  </si>
  <si>
    <t xml:space="preserve">Reference classes</t>
  </si>
  <si>
    <t xml:space="preserve">The Reference Classes sheet is the asset that compounds. Each time you estimate something, record the class you drew on and its actual distribution. Within a year you own a proprietary base-rate library for LATAM transit payments delivery, which is worth considerably more than any individual entry in this journal.</t>
  </si>
  <si>
    <t xml:space="preserve">A reference class must be narrow enough to be comparable and broad enough to have members. "Acquirer certification with a Brazilian bank partner" is a class. "Our projects" is not.</t>
  </si>
  <si>
    <t xml:space="preserve">Reading the calibration sheet</t>
  </si>
  <si>
    <t xml:space="preserve">Group your resolved forecasts by the confidence you stated. Of everything you called 70% confident, roughly 70% should have come true. If 90% of them did, you are underconfident and are probably padding estimates and losing credibility. If 45% did, you are overconfident, which is the common direction.</t>
  </si>
  <si>
    <t xml:space="preserve">Ten resolved entries is enough to see a direction. Thirty is enough to trust it.</t>
  </si>
  <si>
    <t xml:space="preserve">This feeds the fourth question</t>
  </si>
  <si>
    <t xml:space="preserve">The Four-Point Check asks: did I shield, was I MECE, did I probe, did I calibrate. This workbook is the only place the fourth question can be answered with evidence rather than impression. Review it at the same eight day cadence.</t>
  </si>
  <si>
    <t xml:space="preserve">Formatting rule for anything derived from this file</t>
  </si>
  <si>
    <t xml:space="preserve">No em-dashes and no en-dashes, anywhere, in any document that comes out of this workbook. Ranges are written with the word "to".</t>
  </si>
  <si>
    <t xml:space="preserve">Yellow columns are filled at the moment of decision. Green columns only at the review date. Never edit a yellow column afterwards.</t>
  </si>
  <si>
    <t xml:space="preserve">ID</t>
  </si>
  <si>
    <t xml:space="preserve">Date logged</t>
  </si>
  <si>
    <t xml:space="preserve">Decision</t>
  </si>
  <si>
    <t xml:space="preserve">Type</t>
  </si>
  <si>
    <t xml:space="preserve">Cynefin domain</t>
  </si>
  <si>
    <t xml:space="preserve">Reasoning at the time</t>
  </si>
  <si>
    <t xml:space="preserve">Reference class used</t>
  </si>
  <si>
    <t xml:space="preserve">n</t>
  </si>
  <si>
    <t xml:space="preserve">Forecast low</t>
  </si>
  <si>
    <t xml:space="preserve">Forecast high</t>
  </si>
  <si>
    <t xml:space="preserve">Central estimate</t>
  </si>
  <si>
    <t xml:space="preserve">Confidence</t>
  </si>
  <si>
    <t xml:space="preserve">Review date</t>
  </si>
  <si>
    <t xml:space="preserve">State at the time</t>
  </si>
  <si>
    <t xml:space="preserve">Actual outcome</t>
  </si>
  <si>
    <t xml:space="preserve">Actual value</t>
  </si>
  <si>
    <t xml:space="preserve">Within range</t>
  </si>
  <si>
    <t xml:space="preserve">Date reviewed</t>
  </si>
  <si>
    <t xml:space="preserve">What I got wrong</t>
  </si>
  <si>
    <t xml:space="preserve">DJ-001</t>
  </si>
  <si>
    <t xml:space="preserve">2026-09-15</t>
  </si>
  <si>
    <t xml:space="preserve">Commit to a 2027-02-28 go-live date for the Pelotas pilot in the steering pack.</t>
  </si>
  <si>
    <t xml:space="preserve">Date commitment</t>
  </si>
  <si>
    <t xml:space="preserve">Complicated</t>
  </si>
  <si>
    <t xml:space="preserve">Head office wanted 9 weeks. Inside view from the task breakdown said 12. Outside view from four prior Brazilian bank certifications said 14 to 22, median 17. Anchored on 17 and adjusted down by 2 because KYC integration is already complete here, which accounted for 4 weeks in two of the reference cases.</t>
  </si>
  <si>
    <t xml:space="preserve">Acquirer certification, Brazilian bank partner</t>
  </si>
  <si>
    <t xml:space="preserve">2027-02-28</t>
  </si>
  <si>
    <t xml:space="preserve">Rested, no time pressure, decision made in the morning</t>
  </si>
  <si>
    <t xml:space="preserve">Certification completed week 16. Go-live held.</t>
  </si>
  <si>
    <t xml:space="preserve">2027-03-02</t>
  </si>
  <si>
    <t xml:space="preserve">Nothing material. The reference class held. Worth noting the bank moved faster than any prior case once slots were booked early, which may be a real effect rather than noise.</t>
  </si>
  <si>
    <t xml:space="preserve">Calibration</t>
  </si>
  <si>
    <t xml:space="preserve">Calculated. Nothing on this sheet is typed. Template generated 2026-08-25 08:30:18.</t>
  </si>
  <si>
    <t xml:space="preserve">Stated confidence</t>
  </si>
  <si>
    <t xml:space="preserve">Resolved forecasts</t>
  </si>
  <si>
    <t xml:space="preserve">Landed in range</t>
  </si>
  <si>
    <t xml:space="preserve">Actual hit rate</t>
  </si>
  <si>
    <t xml:space="preserve">Gap</t>
  </si>
  <si>
    <t xml:space="preserve">Reading</t>
  </si>
  <si>
    <t xml:space="preserve">All resolved</t>
  </si>
  <si>
    <t xml:space="preserve">How to read this</t>
  </si>
  <si>
    <t xml:space="preserve">Of everything you called 70% confident, roughly 70% should have landed in range. A gap near zero is calibration. A negative gap is overconfidence, which is the common direction and the expensive one. A large positive gap means you are padding, which costs credibility rather than money.</t>
  </si>
  <si>
    <t xml:space="preserve">Fewer than five resolved entries in a bucket tells you nothing. Ten across all buckets shows a direction. Thirty is enough to trust.</t>
  </si>
  <si>
    <t xml:space="preserve">Unresolved entries past their review date</t>
  </si>
  <si>
    <t xml:space="preserve">Entries with a review date set and no outcome recorded. A journal that is written and never reviewed produces no calibration at all, which is the most common way this practice dies.</t>
  </si>
  <si>
    <t xml:space="preserve">Generated 2026-08-25 08:30:18 (America/Sao_Paulo, UTC-03:00). Andre Gemelli.</t>
  </si>
  <si>
    <t xml:space="preserve">Reference Class Library</t>
  </si>
  <si>
    <t xml:space="preserve">The asset that compounds. Every estimate you make should draw on a row here, and every completed piece of work should update one.</t>
  </si>
  <si>
    <t xml:space="preserve">Class</t>
  </si>
  <si>
    <t xml:space="preserve">What counts as a member</t>
  </si>
  <si>
    <t xml:space="preserve">Unit</t>
  </si>
  <si>
    <t xml:space="preserve">Min</t>
  </si>
  <si>
    <t xml:space="preserve">Median</t>
  </si>
  <si>
    <t xml:space="preserve">Max</t>
  </si>
  <si>
    <t xml:space="preserve">Spread</t>
  </si>
  <si>
    <t xml:space="preserve">Source of the data</t>
  </si>
  <si>
    <t xml:space="preserve">Last updated</t>
  </si>
  <si>
    <t xml:space="preserve">Certification of a fare collection integration with a Brazilian acquiring bank, from submission to sign-off.</t>
  </si>
  <si>
    <t xml:space="preserve">Weeks</t>
  </si>
  <si>
    <t xml:space="preserve">Own delivery records, 2024 to 2026, four completed certifications</t>
  </si>
  <si>
    <t xml:space="preserve">Four or five members is enough to beat an uncalibrated single point estimate. Do not wait for a large sample before using a class.</t>
  </si>
  <si>
    <t xml:space="preserve">Record the spread, not just the median. A class with a median of 17 and a range of 14 to 22 supports a very different commitment from one with the same median and a range of 9 to 40.</t>
  </si>
</sst>
</file>

<file path=xl/styles.xml><?xml version="1.0" encoding="utf-8"?>
<styleSheet xmlns="http://schemas.openxmlformats.org/spreadsheetml/2006/main">
  <numFmts count="4">
    <numFmt numFmtId="164" formatCode="General"/>
    <numFmt numFmtId="165" formatCode="0%"/>
    <numFmt numFmtId="166" formatCode="\+0%;\-0%;0%"/>
    <numFmt numFmtId="167" formatCode="General"/>
  </numFmts>
  <fonts count="13">
    <font>
      <sz val="11"/>
      <color theme="1"/>
      <name val="Calibri"/>
      <family val="2"/>
      <charset val="1"/>
    </font>
    <font>
      <sz val="10"/>
      <name val="Arial"/>
      <family val="0"/>
    </font>
    <font>
      <sz val="10"/>
      <name val="Arial"/>
      <family val="0"/>
    </font>
    <font>
      <sz val="10"/>
      <name val="Arial"/>
      <family val="0"/>
    </font>
    <font>
      <b val="true"/>
      <sz val="14"/>
      <color rgb="FF0B5C43"/>
      <name val="Arial"/>
      <family val="0"/>
      <charset val="1"/>
    </font>
    <font>
      <i val="true"/>
      <sz val="9"/>
      <color rgb="FF666666"/>
      <name val="Arial"/>
      <family val="0"/>
      <charset val="1"/>
    </font>
    <font>
      <b val="true"/>
      <sz val="11"/>
      <color rgb="FF0B5C43"/>
      <name val="Arial"/>
      <family val="0"/>
      <charset val="1"/>
    </font>
    <font>
      <sz val="10"/>
      <name val="Arial"/>
      <family val="0"/>
      <charset val="1"/>
    </font>
    <font>
      <b val="true"/>
      <sz val="10"/>
      <color rgb="FFFFFFFF"/>
      <name val="Arial"/>
      <family val="0"/>
      <charset val="1"/>
    </font>
    <font>
      <i val="true"/>
      <sz val="10"/>
      <color rgb="FF808080"/>
      <name val="Arial"/>
      <family val="0"/>
      <charset val="1"/>
    </font>
    <font>
      <sz val="10"/>
      <color rgb="FF0000FF"/>
      <name val="Arial"/>
      <family val="0"/>
      <charset val="1"/>
    </font>
    <font>
      <b val="true"/>
      <sz val="10"/>
      <name val="Arial"/>
      <family val="0"/>
      <charset val="1"/>
    </font>
    <font>
      <b val="true"/>
      <sz val="18"/>
      <color rgb="FF0B5C43"/>
      <name val="Arial"/>
      <family val="0"/>
      <charset val="1"/>
    </font>
  </fonts>
  <fills count="5">
    <fill>
      <patternFill patternType="none"/>
    </fill>
    <fill>
      <patternFill patternType="gray125"/>
    </fill>
    <fill>
      <patternFill patternType="solid">
        <fgColor rgb="FF0B5C43"/>
        <bgColor rgb="FF008080"/>
      </patternFill>
    </fill>
    <fill>
      <patternFill patternType="solid">
        <fgColor rgb="FFFFF9D6"/>
        <bgColor rgb="FFFFFFFF"/>
      </patternFill>
    </fill>
    <fill>
      <patternFill patternType="solid">
        <fgColor rgb="FFEAF1EE"/>
        <bgColor rgb="FFFFF9D6"/>
      </patternFill>
    </fill>
  </fills>
  <borders count="2">
    <border diagonalUp="false" diagonalDown="false">
      <left/>
      <right/>
      <top/>
      <bottom/>
      <diagonal/>
    </border>
    <border diagonalUp="false" diagonalDown="false">
      <left style="thin">
        <color rgb="FFD0D5D2"/>
      </left>
      <right style="thin">
        <color rgb="FFD0D5D2"/>
      </right>
      <top style="thin">
        <color rgb="FFD0D5D2"/>
      </top>
      <bottom style="thin">
        <color rgb="FFD0D5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center" vertical="center" textRotation="0" wrapText="false" indent="0" shrinkToFit="false"/>
      <protection locked="true" hidden="false"/>
    </xf>
    <xf numFmtId="164" fontId="10" fillId="3" borderId="1" xfId="0" applyFont="true" applyBorder="true" applyAlignment="true" applyProtection="false">
      <alignment horizontal="center" vertical="center" textRotation="0" wrapText="fals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5" fontId="10" fillId="3" borderId="1" xfId="0" applyFont="true" applyBorder="true" applyAlignment="true" applyProtection="false">
      <alignment horizontal="center" vertical="center" textRotation="0" wrapText="fals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5" fontId="7" fillId="0" borderId="1" xfId="0" applyFont="true" applyBorder="true" applyAlignment="true" applyProtection="false">
      <alignment horizontal="center" vertical="center" textRotation="0" wrapText="fals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5" fontId="11" fillId="0" borderId="1" xfId="0" applyFont="true" applyBorder="true" applyAlignment="true" applyProtection="false">
      <alignment horizontal="center" vertical="center" textRotation="0" wrapText="false" indent="0" shrinkToFit="false"/>
      <protection locked="true" hidden="false"/>
    </xf>
    <xf numFmtId="166" fontId="11" fillId="0" borderId="1"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6"/>
      <rgbColor rgb="FFEAF1EE"/>
      <rgbColor rgb="FF660066"/>
      <rgbColor rgb="FFFF8080"/>
      <rgbColor rgb="FF0066CC"/>
      <rgbColor rgb="FFD0D5D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B5C43"/>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5C43"/>
    <pageSetUpPr fitToPage="false"/>
  </sheetPr>
  <dimension ref="A1:A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5.05" hidden="false" customHeight="false" outlineLevel="0" collapsed="false">
      <c r="A5" s="4" t="s">
        <v>3</v>
      </c>
    </row>
    <row r="7" customFormat="false" ht="15" hidden="false" customHeight="false" outlineLevel="0" collapsed="false">
      <c r="A7" s="3" t="s">
        <v>4</v>
      </c>
    </row>
    <row r="8" customFormat="false" ht="23.85" hidden="false" customHeight="false" outlineLevel="0" collapsed="false">
      <c r="A8" s="4" t="s">
        <v>5</v>
      </c>
    </row>
    <row r="9" customFormat="false" ht="15" hidden="false" customHeight="false" outlineLevel="0" collapsed="false">
      <c r="A9" s="4" t="s">
        <v>6</v>
      </c>
    </row>
    <row r="11" customFormat="false" ht="15" hidden="false" customHeight="false" outlineLevel="0" collapsed="false">
      <c r="A11" s="3" t="s">
        <v>7</v>
      </c>
    </row>
    <row r="12" customFormat="false" ht="35.05" hidden="false" customHeight="false" outlineLevel="0" collapsed="false">
      <c r="A12" s="4" t="s">
        <v>8</v>
      </c>
    </row>
    <row r="13" customFormat="false" ht="23.85" hidden="false" customHeight="false" outlineLevel="0" collapsed="false">
      <c r="A13" s="4" t="s">
        <v>9</v>
      </c>
    </row>
    <row r="15" customFormat="false" ht="15" hidden="false" customHeight="false" outlineLevel="0" collapsed="false">
      <c r="A15" s="3" t="s">
        <v>10</v>
      </c>
    </row>
    <row r="16" customFormat="false" ht="35.05" hidden="false" customHeight="false" outlineLevel="0" collapsed="false">
      <c r="A16" s="4" t="s">
        <v>11</v>
      </c>
    </row>
    <row r="17" customFormat="false" ht="23.85" hidden="false" customHeight="false" outlineLevel="0" collapsed="false">
      <c r="A17" s="4" t="s">
        <v>12</v>
      </c>
    </row>
    <row r="19" customFormat="false" ht="15" hidden="false" customHeight="false" outlineLevel="0" collapsed="false">
      <c r="A19" s="3" t="s">
        <v>13</v>
      </c>
    </row>
    <row r="20" customFormat="false" ht="35.05" hidden="false" customHeight="false" outlineLevel="0" collapsed="false">
      <c r="A20" s="4" t="s">
        <v>14</v>
      </c>
    </row>
    <row r="21" customFormat="false" ht="15" hidden="false" customHeight="false" outlineLevel="0" collapsed="false">
      <c r="A21" s="4" t="s">
        <v>15</v>
      </c>
    </row>
    <row r="23" customFormat="false" ht="15" hidden="false" customHeight="false" outlineLevel="0" collapsed="false">
      <c r="A23" s="3" t="s">
        <v>16</v>
      </c>
    </row>
    <row r="24" customFormat="false" ht="23.85" hidden="false" customHeight="false" outlineLevel="0" collapsed="false">
      <c r="A24" s="4" t="s">
        <v>17</v>
      </c>
    </row>
    <row r="26" customFormat="false" ht="15" hidden="false" customHeight="false" outlineLevel="0" collapsed="false">
      <c r="A26" s="3" t="s">
        <v>18</v>
      </c>
    </row>
    <row r="27" customFormat="false" ht="15" hidden="false" customHeight="false" outlineLevel="0" collapsed="false">
      <c r="A27" s="4"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5C43"/>
    <pageSetUpPr fitToPage="false"/>
  </sheetPr>
  <dimension ref="A1:S1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2"/>
    <col collapsed="false" customWidth="true" hidden="false" outlineLevel="0" max="3" min="3" style="0" width="44"/>
    <col collapsed="false" customWidth="true" hidden="false" outlineLevel="0" max="4" min="4" style="0" width="16"/>
    <col collapsed="false" customWidth="true" hidden="false" outlineLevel="0" max="5" min="5" style="0" width="15"/>
    <col collapsed="false" customWidth="true" hidden="false" outlineLevel="0" max="6" min="6" style="0" width="50"/>
    <col collapsed="false" customWidth="true" hidden="false" outlineLevel="0" max="7" min="7" style="0" width="34"/>
    <col collapsed="false" customWidth="true" hidden="false" outlineLevel="0" max="8" min="8" style="0" width="6"/>
    <col collapsed="false" customWidth="true" hidden="false" outlineLevel="0" max="10" min="9" style="0" width="12"/>
    <col collapsed="false" customWidth="true" hidden="false" outlineLevel="0" max="11" min="11" style="0" width="14"/>
    <col collapsed="false" customWidth="true" hidden="false" outlineLevel="0" max="12" min="12" style="0" width="11"/>
    <col collapsed="false" customWidth="true" hidden="false" outlineLevel="0" max="13" min="13" style="0" width="12"/>
    <col collapsed="false" customWidth="true" hidden="false" outlineLevel="0" max="14" min="14" style="0" width="22"/>
    <col collapsed="false" customWidth="true" hidden="false" outlineLevel="0" max="15" min="15" style="0" width="40"/>
    <col collapsed="false" customWidth="true" hidden="false" outlineLevel="0" max="17" min="16" style="0" width="12"/>
    <col collapsed="false" customWidth="true" hidden="false" outlineLevel="0" max="18" min="18" style="0" width="13"/>
    <col collapsed="false" customWidth="true" hidden="false" outlineLevel="0" max="19" min="19" style="0" width="40"/>
  </cols>
  <sheetData>
    <row r="1" customFormat="false" ht="17.35" hidden="false" customHeight="false" outlineLevel="0" collapsed="false">
      <c r="A1" s="5" t="s">
        <v>0</v>
      </c>
    </row>
    <row r="2" customFormat="false" ht="15" hidden="false" customHeight="false" outlineLevel="0" collapsed="false">
      <c r="A2" s="6" t="s">
        <v>20</v>
      </c>
    </row>
    <row r="4" customFormat="false" ht="31.5" hidden="false" customHeight="true" outlineLevel="0" collapsed="false">
      <c r="A4" s="7" t="s">
        <v>21</v>
      </c>
      <c r="B4" s="7" t="s">
        <v>22</v>
      </c>
      <c r="C4" s="7" t="s">
        <v>23</v>
      </c>
      <c r="D4" s="7" t="s">
        <v>24</v>
      </c>
      <c r="E4" s="7" t="s">
        <v>25</v>
      </c>
      <c r="F4" s="7" t="s">
        <v>26</v>
      </c>
      <c r="G4" s="7" t="s">
        <v>27</v>
      </c>
      <c r="H4" s="7" t="s">
        <v>28</v>
      </c>
      <c r="I4" s="7" t="s">
        <v>29</v>
      </c>
      <c r="J4" s="7" t="s">
        <v>30</v>
      </c>
      <c r="K4" s="7" t="s">
        <v>31</v>
      </c>
      <c r="L4" s="7" t="s">
        <v>32</v>
      </c>
      <c r="M4" s="7" t="s">
        <v>33</v>
      </c>
      <c r="N4" s="7" t="s">
        <v>34</v>
      </c>
      <c r="O4" s="7" t="s">
        <v>35</v>
      </c>
      <c r="P4" s="7" t="s">
        <v>36</v>
      </c>
      <c r="Q4" s="7" t="s">
        <v>37</v>
      </c>
      <c r="R4" s="7" t="s">
        <v>38</v>
      </c>
      <c r="S4" s="7" t="s">
        <v>39</v>
      </c>
    </row>
    <row r="5" customFormat="false" ht="57.75" hidden="false" customHeight="true" outlineLevel="0" collapsed="false">
      <c r="A5" s="8" t="s">
        <v>40</v>
      </c>
      <c r="B5" s="8" t="s">
        <v>41</v>
      </c>
      <c r="C5" s="9" t="s">
        <v>42</v>
      </c>
      <c r="D5" s="8" t="s">
        <v>43</v>
      </c>
      <c r="E5" s="8" t="s">
        <v>44</v>
      </c>
      <c r="F5" s="9" t="s">
        <v>45</v>
      </c>
      <c r="G5" s="9" t="s">
        <v>46</v>
      </c>
      <c r="H5" s="8" t="n">
        <v>4</v>
      </c>
      <c r="I5" s="8" t="n">
        <v>15</v>
      </c>
      <c r="J5" s="8" t="n">
        <v>20</v>
      </c>
      <c r="K5" s="8" t="n">
        <v>17</v>
      </c>
      <c r="L5" s="10" t="n">
        <v>0.7</v>
      </c>
      <c r="M5" s="8" t="s">
        <v>47</v>
      </c>
      <c r="N5" s="9" t="s">
        <v>48</v>
      </c>
      <c r="O5" s="9" t="s">
        <v>49</v>
      </c>
      <c r="P5" s="8" t="n">
        <v>16</v>
      </c>
      <c r="Q5" s="8" t="str">
        <f aca="false">IF(OR(P5="",I5="",J5=""),"",IF(AND(P5&gt;=I5,P5&lt;=J5),"Yes","No"))</f>
        <v>Yes</v>
      </c>
      <c r="R5" s="8" t="s">
        <v>50</v>
      </c>
      <c r="S5" s="9" t="s">
        <v>51</v>
      </c>
    </row>
    <row r="6" customFormat="false" ht="31.5" hidden="false" customHeight="true" outlineLevel="0" collapsed="false">
      <c r="A6" s="11"/>
      <c r="B6" s="11"/>
      <c r="C6" s="12"/>
      <c r="D6" s="11"/>
      <c r="E6" s="11"/>
      <c r="F6" s="12"/>
      <c r="G6" s="12"/>
      <c r="H6" s="11"/>
      <c r="I6" s="11"/>
      <c r="J6" s="11"/>
      <c r="K6" s="11"/>
      <c r="L6" s="13"/>
      <c r="M6" s="11"/>
      <c r="N6" s="12"/>
      <c r="O6" s="14"/>
      <c r="P6" s="15"/>
      <c r="Q6" s="16" t="str">
        <f aca="false">IF(OR(P6="",I6="",J6=""),"",IF(AND(P6&gt;=I6,P6&lt;=J6),"Yes","No"))</f>
        <v/>
      </c>
      <c r="R6" s="15"/>
      <c r="S6" s="14"/>
    </row>
    <row r="7" customFormat="false" ht="31.5" hidden="false" customHeight="true" outlineLevel="0" collapsed="false">
      <c r="A7" s="11"/>
      <c r="B7" s="11"/>
      <c r="C7" s="12"/>
      <c r="D7" s="11"/>
      <c r="E7" s="11"/>
      <c r="F7" s="12"/>
      <c r="G7" s="12"/>
      <c r="H7" s="11"/>
      <c r="I7" s="11"/>
      <c r="J7" s="11"/>
      <c r="K7" s="11"/>
      <c r="L7" s="13"/>
      <c r="M7" s="11"/>
      <c r="N7" s="12"/>
      <c r="O7" s="14"/>
      <c r="P7" s="15"/>
      <c r="Q7" s="16" t="str">
        <f aca="false">IF(OR(P7="",I7="",J7=""),"",IF(AND(P7&gt;=I7,P7&lt;=J7),"Yes","No"))</f>
        <v/>
      </c>
      <c r="R7" s="15"/>
      <c r="S7" s="14"/>
    </row>
    <row r="8" customFormat="false" ht="31.5" hidden="false" customHeight="true" outlineLevel="0" collapsed="false">
      <c r="A8" s="11"/>
      <c r="B8" s="11"/>
      <c r="C8" s="12"/>
      <c r="D8" s="11"/>
      <c r="E8" s="11"/>
      <c r="F8" s="12"/>
      <c r="G8" s="12"/>
      <c r="H8" s="11"/>
      <c r="I8" s="11"/>
      <c r="J8" s="11"/>
      <c r="K8" s="11"/>
      <c r="L8" s="13"/>
      <c r="M8" s="11"/>
      <c r="N8" s="12"/>
      <c r="O8" s="14"/>
      <c r="P8" s="15"/>
      <c r="Q8" s="16" t="str">
        <f aca="false">IF(OR(P8="",I8="",J8=""),"",IF(AND(P8&gt;=I8,P8&lt;=J8),"Yes","No"))</f>
        <v/>
      </c>
      <c r="R8" s="15"/>
      <c r="S8" s="14"/>
    </row>
    <row r="9" customFormat="false" ht="31.5" hidden="false" customHeight="true" outlineLevel="0" collapsed="false">
      <c r="A9" s="11"/>
      <c r="B9" s="11"/>
      <c r="C9" s="12"/>
      <c r="D9" s="11"/>
      <c r="E9" s="11"/>
      <c r="F9" s="12"/>
      <c r="G9" s="12"/>
      <c r="H9" s="11"/>
      <c r="I9" s="11"/>
      <c r="J9" s="11"/>
      <c r="K9" s="11"/>
      <c r="L9" s="13"/>
      <c r="M9" s="11"/>
      <c r="N9" s="12"/>
      <c r="O9" s="14"/>
      <c r="P9" s="15"/>
      <c r="Q9" s="16" t="str">
        <f aca="false">IF(OR(P9="",I9="",J9=""),"",IF(AND(P9&gt;=I9,P9&lt;=J9),"Yes","No"))</f>
        <v/>
      </c>
      <c r="R9" s="15"/>
      <c r="S9" s="14"/>
    </row>
    <row r="10" customFormat="false" ht="31.5" hidden="false" customHeight="true" outlineLevel="0" collapsed="false">
      <c r="A10" s="11"/>
      <c r="B10" s="11"/>
      <c r="C10" s="12"/>
      <c r="D10" s="11"/>
      <c r="E10" s="11"/>
      <c r="F10" s="12"/>
      <c r="G10" s="12"/>
      <c r="H10" s="11"/>
      <c r="I10" s="11"/>
      <c r="J10" s="11"/>
      <c r="K10" s="11"/>
      <c r="L10" s="13"/>
      <c r="M10" s="11"/>
      <c r="N10" s="12"/>
      <c r="O10" s="14"/>
      <c r="P10" s="15"/>
      <c r="Q10" s="16" t="str">
        <f aca="false">IF(OR(P10="",I10="",J10=""),"",IF(AND(P10&gt;=I10,P10&lt;=J10),"Yes","No"))</f>
        <v/>
      </c>
      <c r="R10" s="15"/>
      <c r="S10" s="14"/>
    </row>
    <row r="11" customFormat="false" ht="31.5" hidden="false" customHeight="true" outlineLevel="0" collapsed="false">
      <c r="A11" s="11"/>
      <c r="B11" s="11"/>
      <c r="C11" s="12"/>
      <c r="D11" s="11"/>
      <c r="E11" s="11"/>
      <c r="F11" s="12"/>
      <c r="G11" s="12"/>
      <c r="H11" s="11"/>
      <c r="I11" s="11"/>
      <c r="J11" s="11"/>
      <c r="K11" s="11"/>
      <c r="L11" s="13"/>
      <c r="M11" s="11"/>
      <c r="N11" s="12"/>
      <c r="O11" s="14"/>
      <c r="P11" s="15"/>
      <c r="Q11" s="16" t="str">
        <f aca="false">IF(OR(P11="",I11="",J11=""),"",IF(AND(P11&gt;=I11,P11&lt;=J11),"Yes","No"))</f>
        <v/>
      </c>
      <c r="R11" s="15"/>
      <c r="S11" s="14"/>
    </row>
    <row r="12" customFormat="false" ht="31.5" hidden="false" customHeight="true" outlineLevel="0" collapsed="false">
      <c r="A12" s="11"/>
      <c r="B12" s="11"/>
      <c r="C12" s="12"/>
      <c r="D12" s="11"/>
      <c r="E12" s="11"/>
      <c r="F12" s="12"/>
      <c r="G12" s="12"/>
      <c r="H12" s="11"/>
      <c r="I12" s="11"/>
      <c r="J12" s="11"/>
      <c r="K12" s="11"/>
      <c r="L12" s="13"/>
      <c r="M12" s="11"/>
      <c r="N12" s="12"/>
      <c r="O12" s="14"/>
      <c r="P12" s="15"/>
      <c r="Q12" s="16" t="str">
        <f aca="false">IF(OR(P12="",I12="",J12=""),"",IF(AND(P12&gt;=I12,P12&lt;=J12),"Yes","No"))</f>
        <v/>
      </c>
      <c r="R12" s="15"/>
      <c r="S12" s="14"/>
    </row>
    <row r="13" customFormat="false" ht="31.5" hidden="false" customHeight="true" outlineLevel="0" collapsed="false">
      <c r="A13" s="11"/>
      <c r="B13" s="11"/>
      <c r="C13" s="12"/>
      <c r="D13" s="11"/>
      <c r="E13" s="11"/>
      <c r="F13" s="12"/>
      <c r="G13" s="12"/>
      <c r="H13" s="11"/>
      <c r="I13" s="11"/>
      <c r="J13" s="11"/>
      <c r="K13" s="11"/>
      <c r="L13" s="13"/>
      <c r="M13" s="11"/>
      <c r="N13" s="12"/>
      <c r="O13" s="14"/>
      <c r="P13" s="15"/>
      <c r="Q13" s="16" t="str">
        <f aca="false">IF(OR(P13="",I13="",J13=""),"",IF(AND(P13&gt;=I13,P13&lt;=J13),"Yes","No"))</f>
        <v/>
      </c>
      <c r="R13" s="15"/>
      <c r="S13" s="14"/>
    </row>
    <row r="14" customFormat="false" ht="31.5" hidden="false" customHeight="true" outlineLevel="0" collapsed="false">
      <c r="A14" s="11"/>
      <c r="B14" s="11"/>
      <c r="C14" s="12"/>
      <c r="D14" s="11"/>
      <c r="E14" s="11"/>
      <c r="F14" s="12"/>
      <c r="G14" s="12"/>
      <c r="H14" s="11"/>
      <c r="I14" s="11"/>
      <c r="J14" s="11"/>
      <c r="K14" s="11"/>
      <c r="L14" s="13"/>
      <c r="M14" s="11"/>
      <c r="N14" s="12"/>
      <c r="O14" s="14"/>
      <c r="P14" s="15"/>
      <c r="Q14" s="16" t="str">
        <f aca="false">IF(OR(P14="",I14="",J14=""),"",IF(AND(P14&gt;=I14,P14&lt;=J14),"Yes","No"))</f>
        <v/>
      </c>
      <c r="R14" s="15"/>
      <c r="S14" s="14"/>
    </row>
    <row r="15" customFormat="false" ht="31.5" hidden="false" customHeight="true" outlineLevel="0" collapsed="false">
      <c r="A15" s="11"/>
      <c r="B15" s="11"/>
      <c r="C15" s="12"/>
      <c r="D15" s="11"/>
      <c r="E15" s="11"/>
      <c r="F15" s="12"/>
      <c r="G15" s="12"/>
      <c r="H15" s="11"/>
      <c r="I15" s="11"/>
      <c r="J15" s="11"/>
      <c r="K15" s="11"/>
      <c r="L15" s="13"/>
      <c r="M15" s="11"/>
      <c r="N15" s="12"/>
      <c r="O15" s="14"/>
      <c r="P15" s="15"/>
      <c r="Q15" s="16" t="str">
        <f aca="false">IF(OR(P15="",I15="",J15=""),"",IF(AND(P15&gt;=I15,P15&lt;=J15),"Yes","No"))</f>
        <v/>
      </c>
      <c r="R15" s="15"/>
      <c r="S15" s="14"/>
    </row>
    <row r="16" customFormat="false" ht="31.5" hidden="false" customHeight="true" outlineLevel="0" collapsed="false">
      <c r="A16" s="11"/>
      <c r="B16" s="11"/>
      <c r="C16" s="12"/>
      <c r="D16" s="11"/>
      <c r="E16" s="11"/>
      <c r="F16" s="12"/>
      <c r="G16" s="12"/>
      <c r="H16" s="11"/>
      <c r="I16" s="11"/>
      <c r="J16" s="11"/>
      <c r="K16" s="11"/>
      <c r="L16" s="13"/>
      <c r="M16" s="11"/>
      <c r="N16" s="12"/>
      <c r="O16" s="14"/>
      <c r="P16" s="15"/>
      <c r="Q16" s="16" t="str">
        <f aca="false">IF(OR(P16="",I16="",J16=""),"",IF(AND(P16&gt;=I16,P16&lt;=J16),"Yes","No"))</f>
        <v/>
      </c>
      <c r="R16" s="15"/>
      <c r="S16" s="14"/>
    </row>
    <row r="17" customFormat="false" ht="31.5" hidden="false" customHeight="true" outlineLevel="0" collapsed="false">
      <c r="A17" s="11"/>
      <c r="B17" s="11"/>
      <c r="C17" s="12"/>
      <c r="D17" s="11"/>
      <c r="E17" s="11"/>
      <c r="F17" s="12"/>
      <c r="G17" s="12"/>
      <c r="H17" s="11"/>
      <c r="I17" s="11"/>
      <c r="J17" s="11"/>
      <c r="K17" s="11"/>
      <c r="L17" s="13"/>
      <c r="M17" s="11"/>
      <c r="N17" s="12"/>
      <c r="O17" s="14"/>
      <c r="P17" s="15"/>
      <c r="Q17" s="16" t="str">
        <f aca="false">IF(OR(P17="",I17="",J17=""),"",IF(AND(P17&gt;=I17,P17&lt;=J17),"Yes","No"))</f>
        <v/>
      </c>
      <c r="R17" s="15"/>
      <c r="S17" s="14"/>
    </row>
    <row r="18" customFormat="false" ht="31.5" hidden="false" customHeight="true" outlineLevel="0" collapsed="false">
      <c r="A18" s="11"/>
      <c r="B18" s="11"/>
      <c r="C18" s="12"/>
      <c r="D18" s="11"/>
      <c r="E18" s="11"/>
      <c r="F18" s="12"/>
      <c r="G18" s="12"/>
      <c r="H18" s="11"/>
      <c r="I18" s="11"/>
      <c r="J18" s="11"/>
      <c r="K18" s="11"/>
      <c r="L18" s="13"/>
      <c r="M18" s="11"/>
      <c r="N18" s="12"/>
      <c r="O18" s="14"/>
      <c r="P18" s="15"/>
      <c r="Q18" s="16" t="str">
        <f aca="false">IF(OR(P18="",I18="",J18=""),"",IF(AND(P18&gt;=I18,P18&lt;=J18),"Yes","No"))</f>
        <v/>
      </c>
      <c r="R18" s="15"/>
      <c r="S18" s="14"/>
    </row>
    <row r="19" customFormat="false" ht="31.5" hidden="false" customHeight="true" outlineLevel="0" collapsed="false">
      <c r="A19" s="11"/>
      <c r="B19" s="11"/>
      <c r="C19" s="12"/>
      <c r="D19" s="11"/>
      <c r="E19" s="11"/>
      <c r="F19" s="12"/>
      <c r="G19" s="12"/>
      <c r="H19" s="11"/>
      <c r="I19" s="11"/>
      <c r="J19" s="11"/>
      <c r="K19" s="11"/>
      <c r="L19" s="13"/>
      <c r="M19" s="11"/>
      <c r="N19" s="12"/>
      <c r="O19" s="14"/>
      <c r="P19" s="15"/>
      <c r="Q19" s="16" t="str">
        <f aca="false">IF(OR(P19="",I19="",J19=""),"",IF(AND(P19&gt;=I19,P19&lt;=J19),"Yes","No"))</f>
        <v/>
      </c>
      <c r="R19" s="15"/>
      <c r="S19" s="14"/>
    </row>
    <row r="20" customFormat="false" ht="31.5" hidden="false" customHeight="true" outlineLevel="0" collapsed="false">
      <c r="A20" s="11"/>
      <c r="B20" s="11"/>
      <c r="C20" s="12"/>
      <c r="D20" s="11"/>
      <c r="E20" s="11"/>
      <c r="F20" s="12"/>
      <c r="G20" s="12"/>
      <c r="H20" s="11"/>
      <c r="I20" s="11"/>
      <c r="J20" s="11"/>
      <c r="K20" s="11"/>
      <c r="L20" s="13"/>
      <c r="M20" s="11"/>
      <c r="N20" s="12"/>
      <c r="O20" s="14"/>
      <c r="P20" s="15"/>
      <c r="Q20" s="16" t="str">
        <f aca="false">IF(OR(P20="",I20="",J20=""),"",IF(AND(P20&gt;=I20,P20&lt;=J20),"Yes","No"))</f>
        <v/>
      </c>
      <c r="R20" s="15"/>
      <c r="S20" s="14"/>
    </row>
    <row r="21" customFormat="false" ht="31.5" hidden="false" customHeight="true" outlineLevel="0" collapsed="false">
      <c r="A21" s="11"/>
      <c r="B21" s="11"/>
      <c r="C21" s="12"/>
      <c r="D21" s="11"/>
      <c r="E21" s="11"/>
      <c r="F21" s="12"/>
      <c r="G21" s="12"/>
      <c r="H21" s="11"/>
      <c r="I21" s="11"/>
      <c r="J21" s="11"/>
      <c r="K21" s="11"/>
      <c r="L21" s="13"/>
      <c r="M21" s="11"/>
      <c r="N21" s="12"/>
      <c r="O21" s="14"/>
      <c r="P21" s="15"/>
      <c r="Q21" s="16" t="str">
        <f aca="false">IF(OR(P21="",I21="",J21=""),"",IF(AND(P21&gt;=I21,P21&lt;=J21),"Yes","No"))</f>
        <v/>
      </c>
      <c r="R21" s="15"/>
      <c r="S21" s="14"/>
    </row>
    <row r="22" customFormat="false" ht="31.5" hidden="false" customHeight="true" outlineLevel="0" collapsed="false">
      <c r="A22" s="11"/>
      <c r="B22" s="11"/>
      <c r="C22" s="12"/>
      <c r="D22" s="11"/>
      <c r="E22" s="11"/>
      <c r="F22" s="12"/>
      <c r="G22" s="12"/>
      <c r="H22" s="11"/>
      <c r="I22" s="11"/>
      <c r="J22" s="11"/>
      <c r="K22" s="11"/>
      <c r="L22" s="13"/>
      <c r="M22" s="11"/>
      <c r="N22" s="12"/>
      <c r="O22" s="14"/>
      <c r="P22" s="15"/>
      <c r="Q22" s="16" t="str">
        <f aca="false">IF(OR(P22="",I22="",J22=""),"",IF(AND(P22&gt;=I22,P22&lt;=J22),"Yes","No"))</f>
        <v/>
      </c>
      <c r="R22" s="15"/>
      <c r="S22" s="14"/>
    </row>
    <row r="23" customFormat="false" ht="31.5" hidden="false" customHeight="true" outlineLevel="0" collapsed="false">
      <c r="A23" s="11"/>
      <c r="B23" s="11"/>
      <c r="C23" s="12"/>
      <c r="D23" s="11"/>
      <c r="E23" s="11"/>
      <c r="F23" s="12"/>
      <c r="G23" s="12"/>
      <c r="H23" s="11"/>
      <c r="I23" s="11"/>
      <c r="J23" s="11"/>
      <c r="K23" s="11"/>
      <c r="L23" s="13"/>
      <c r="M23" s="11"/>
      <c r="N23" s="12"/>
      <c r="O23" s="14"/>
      <c r="P23" s="15"/>
      <c r="Q23" s="16" t="str">
        <f aca="false">IF(OR(P23="",I23="",J23=""),"",IF(AND(P23&gt;=I23,P23&lt;=J23),"Yes","No"))</f>
        <v/>
      </c>
      <c r="R23" s="15"/>
      <c r="S23" s="14"/>
    </row>
    <row r="24" customFormat="false" ht="31.5" hidden="false" customHeight="true" outlineLevel="0" collapsed="false">
      <c r="A24" s="11"/>
      <c r="B24" s="11"/>
      <c r="C24" s="12"/>
      <c r="D24" s="11"/>
      <c r="E24" s="11"/>
      <c r="F24" s="12"/>
      <c r="G24" s="12"/>
      <c r="H24" s="11"/>
      <c r="I24" s="11"/>
      <c r="J24" s="11"/>
      <c r="K24" s="11"/>
      <c r="L24" s="13"/>
      <c r="M24" s="11"/>
      <c r="N24" s="12"/>
      <c r="O24" s="14"/>
      <c r="P24" s="15"/>
      <c r="Q24" s="16" t="str">
        <f aca="false">IF(OR(P24="",I24="",J24=""),"",IF(AND(P24&gt;=I24,P24&lt;=J24),"Yes","No"))</f>
        <v/>
      </c>
      <c r="R24" s="15"/>
      <c r="S24" s="14"/>
    </row>
    <row r="25" customFormat="false" ht="31.5" hidden="false" customHeight="true" outlineLevel="0" collapsed="false">
      <c r="A25" s="11"/>
      <c r="B25" s="11"/>
      <c r="C25" s="12"/>
      <c r="D25" s="11"/>
      <c r="E25" s="11"/>
      <c r="F25" s="12"/>
      <c r="G25" s="12"/>
      <c r="H25" s="11"/>
      <c r="I25" s="11"/>
      <c r="J25" s="11"/>
      <c r="K25" s="11"/>
      <c r="L25" s="13"/>
      <c r="M25" s="11"/>
      <c r="N25" s="12"/>
      <c r="O25" s="14"/>
      <c r="P25" s="15"/>
      <c r="Q25" s="16" t="str">
        <f aca="false">IF(OR(P25="",I25="",J25=""),"",IF(AND(P25&gt;=I25,P25&lt;=J25),"Yes","No"))</f>
        <v/>
      </c>
      <c r="R25" s="15"/>
      <c r="S25" s="14"/>
    </row>
    <row r="26" customFormat="false" ht="31.5" hidden="false" customHeight="true" outlineLevel="0" collapsed="false">
      <c r="A26" s="11"/>
      <c r="B26" s="11"/>
      <c r="C26" s="12"/>
      <c r="D26" s="11"/>
      <c r="E26" s="11"/>
      <c r="F26" s="12"/>
      <c r="G26" s="12"/>
      <c r="H26" s="11"/>
      <c r="I26" s="11"/>
      <c r="J26" s="11"/>
      <c r="K26" s="11"/>
      <c r="L26" s="13"/>
      <c r="M26" s="11"/>
      <c r="N26" s="12"/>
      <c r="O26" s="14"/>
      <c r="P26" s="15"/>
      <c r="Q26" s="16" t="str">
        <f aca="false">IF(OR(P26="",I26="",J26=""),"",IF(AND(P26&gt;=I26,P26&lt;=J26),"Yes","No"))</f>
        <v/>
      </c>
      <c r="R26" s="15"/>
      <c r="S26" s="14"/>
    </row>
    <row r="27" customFormat="false" ht="31.5" hidden="false" customHeight="true" outlineLevel="0" collapsed="false">
      <c r="A27" s="11"/>
      <c r="B27" s="11"/>
      <c r="C27" s="12"/>
      <c r="D27" s="11"/>
      <c r="E27" s="11"/>
      <c r="F27" s="12"/>
      <c r="G27" s="12"/>
      <c r="H27" s="11"/>
      <c r="I27" s="11"/>
      <c r="J27" s="11"/>
      <c r="K27" s="11"/>
      <c r="L27" s="13"/>
      <c r="M27" s="11"/>
      <c r="N27" s="12"/>
      <c r="O27" s="14"/>
      <c r="P27" s="15"/>
      <c r="Q27" s="16" t="str">
        <f aca="false">IF(OR(P27="",I27="",J27=""),"",IF(AND(P27&gt;=I27,P27&lt;=J27),"Yes","No"))</f>
        <v/>
      </c>
      <c r="R27" s="15"/>
      <c r="S27" s="14"/>
    </row>
    <row r="28" customFormat="false" ht="31.5" hidden="false" customHeight="true" outlineLevel="0" collapsed="false">
      <c r="A28" s="11"/>
      <c r="B28" s="11"/>
      <c r="C28" s="12"/>
      <c r="D28" s="11"/>
      <c r="E28" s="11"/>
      <c r="F28" s="12"/>
      <c r="G28" s="12"/>
      <c r="H28" s="11"/>
      <c r="I28" s="11"/>
      <c r="J28" s="11"/>
      <c r="K28" s="11"/>
      <c r="L28" s="13"/>
      <c r="M28" s="11"/>
      <c r="N28" s="12"/>
      <c r="O28" s="14"/>
      <c r="P28" s="15"/>
      <c r="Q28" s="16" t="str">
        <f aca="false">IF(OR(P28="",I28="",J28=""),"",IF(AND(P28&gt;=I28,P28&lt;=J28),"Yes","No"))</f>
        <v/>
      </c>
      <c r="R28" s="15"/>
      <c r="S28" s="14"/>
    </row>
    <row r="29" customFormat="false" ht="31.5" hidden="false" customHeight="true" outlineLevel="0" collapsed="false">
      <c r="A29" s="11"/>
      <c r="B29" s="11"/>
      <c r="C29" s="12"/>
      <c r="D29" s="11"/>
      <c r="E29" s="11"/>
      <c r="F29" s="12"/>
      <c r="G29" s="12"/>
      <c r="H29" s="11"/>
      <c r="I29" s="11"/>
      <c r="J29" s="11"/>
      <c r="K29" s="11"/>
      <c r="L29" s="13"/>
      <c r="M29" s="11"/>
      <c r="N29" s="12"/>
      <c r="O29" s="14"/>
      <c r="P29" s="15"/>
      <c r="Q29" s="16" t="str">
        <f aca="false">IF(OR(P29="",I29="",J29=""),"",IF(AND(P29&gt;=I29,P29&lt;=J29),"Yes","No"))</f>
        <v/>
      </c>
      <c r="R29" s="15"/>
      <c r="S29" s="14"/>
    </row>
    <row r="30" customFormat="false" ht="31.5" hidden="false" customHeight="true" outlineLevel="0" collapsed="false">
      <c r="A30" s="11"/>
      <c r="B30" s="11"/>
      <c r="C30" s="12"/>
      <c r="D30" s="11"/>
      <c r="E30" s="11"/>
      <c r="F30" s="12"/>
      <c r="G30" s="12"/>
      <c r="H30" s="11"/>
      <c r="I30" s="11"/>
      <c r="J30" s="11"/>
      <c r="K30" s="11"/>
      <c r="L30" s="13"/>
      <c r="M30" s="11"/>
      <c r="N30" s="12"/>
      <c r="O30" s="14"/>
      <c r="P30" s="15"/>
      <c r="Q30" s="16" t="str">
        <f aca="false">IF(OR(P30="",I30="",J30=""),"",IF(AND(P30&gt;=I30,P30&lt;=J30),"Yes","No"))</f>
        <v/>
      </c>
      <c r="R30" s="15"/>
      <c r="S30" s="14"/>
    </row>
    <row r="31" customFormat="false" ht="31.5" hidden="false" customHeight="true" outlineLevel="0" collapsed="false">
      <c r="A31" s="11"/>
      <c r="B31" s="11"/>
      <c r="C31" s="12"/>
      <c r="D31" s="11"/>
      <c r="E31" s="11"/>
      <c r="F31" s="12"/>
      <c r="G31" s="12"/>
      <c r="H31" s="11"/>
      <c r="I31" s="11"/>
      <c r="J31" s="11"/>
      <c r="K31" s="11"/>
      <c r="L31" s="13"/>
      <c r="M31" s="11"/>
      <c r="N31" s="12"/>
      <c r="O31" s="14"/>
      <c r="P31" s="15"/>
      <c r="Q31" s="16" t="str">
        <f aca="false">IF(OR(P31="",I31="",J31=""),"",IF(AND(P31&gt;=I31,P31&lt;=J31),"Yes","No"))</f>
        <v/>
      </c>
      <c r="R31" s="15"/>
      <c r="S31" s="14"/>
    </row>
    <row r="32" customFormat="false" ht="31.5" hidden="false" customHeight="true" outlineLevel="0" collapsed="false">
      <c r="A32" s="11"/>
      <c r="B32" s="11"/>
      <c r="C32" s="12"/>
      <c r="D32" s="11"/>
      <c r="E32" s="11"/>
      <c r="F32" s="12"/>
      <c r="G32" s="12"/>
      <c r="H32" s="11"/>
      <c r="I32" s="11"/>
      <c r="J32" s="11"/>
      <c r="K32" s="11"/>
      <c r="L32" s="13"/>
      <c r="M32" s="11"/>
      <c r="N32" s="12"/>
      <c r="O32" s="14"/>
      <c r="P32" s="15"/>
      <c r="Q32" s="16" t="str">
        <f aca="false">IF(OR(P32="",I32="",J32=""),"",IF(AND(P32&gt;=I32,P32&lt;=J32),"Yes","No"))</f>
        <v/>
      </c>
      <c r="R32" s="15"/>
      <c r="S32" s="14"/>
    </row>
    <row r="33" customFormat="false" ht="31.5" hidden="false" customHeight="true" outlineLevel="0" collapsed="false">
      <c r="A33" s="11"/>
      <c r="B33" s="11"/>
      <c r="C33" s="12"/>
      <c r="D33" s="11"/>
      <c r="E33" s="11"/>
      <c r="F33" s="12"/>
      <c r="G33" s="12"/>
      <c r="H33" s="11"/>
      <c r="I33" s="11"/>
      <c r="J33" s="11"/>
      <c r="K33" s="11"/>
      <c r="L33" s="13"/>
      <c r="M33" s="11"/>
      <c r="N33" s="12"/>
      <c r="O33" s="14"/>
      <c r="P33" s="15"/>
      <c r="Q33" s="16" t="str">
        <f aca="false">IF(OR(P33="",I33="",J33=""),"",IF(AND(P33&gt;=I33,P33&lt;=J33),"Yes","No"))</f>
        <v/>
      </c>
      <c r="R33" s="15"/>
      <c r="S33" s="14"/>
    </row>
    <row r="34" customFormat="false" ht="31.5" hidden="false" customHeight="true" outlineLevel="0" collapsed="false">
      <c r="A34" s="11"/>
      <c r="B34" s="11"/>
      <c r="C34" s="12"/>
      <c r="D34" s="11"/>
      <c r="E34" s="11"/>
      <c r="F34" s="12"/>
      <c r="G34" s="12"/>
      <c r="H34" s="11"/>
      <c r="I34" s="11"/>
      <c r="J34" s="11"/>
      <c r="K34" s="11"/>
      <c r="L34" s="13"/>
      <c r="M34" s="11"/>
      <c r="N34" s="12"/>
      <c r="O34" s="14"/>
      <c r="P34" s="15"/>
      <c r="Q34" s="16" t="str">
        <f aca="false">IF(OR(P34="",I34="",J34=""),"",IF(AND(P34&gt;=I34,P34&lt;=J34),"Yes","No"))</f>
        <v/>
      </c>
      <c r="R34" s="15"/>
      <c r="S34" s="14"/>
    </row>
    <row r="35" customFormat="false" ht="31.5" hidden="false" customHeight="true" outlineLevel="0" collapsed="false">
      <c r="A35" s="11"/>
      <c r="B35" s="11"/>
      <c r="C35" s="12"/>
      <c r="D35" s="11"/>
      <c r="E35" s="11"/>
      <c r="F35" s="12"/>
      <c r="G35" s="12"/>
      <c r="H35" s="11"/>
      <c r="I35" s="11"/>
      <c r="J35" s="11"/>
      <c r="K35" s="11"/>
      <c r="L35" s="13"/>
      <c r="M35" s="11"/>
      <c r="N35" s="12"/>
      <c r="O35" s="14"/>
      <c r="P35" s="15"/>
      <c r="Q35" s="16" t="str">
        <f aca="false">IF(OR(P35="",I35="",J35=""),"",IF(AND(P35&gt;=I35,P35&lt;=J35),"Yes","No"))</f>
        <v/>
      </c>
      <c r="R35" s="15"/>
      <c r="S35" s="14"/>
    </row>
    <row r="36" customFormat="false" ht="31.5" hidden="false" customHeight="true" outlineLevel="0" collapsed="false">
      <c r="A36" s="11"/>
      <c r="B36" s="11"/>
      <c r="C36" s="12"/>
      <c r="D36" s="11"/>
      <c r="E36" s="11"/>
      <c r="F36" s="12"/>
      <c r="G36" s="12"/>
      <c r="H36" s="11"/>
      <c r="I36" s="11"/>
      <c r="J36" s="11"/>
      <c r="K36" s="11"/>
      <c r="L36" s="13"/>
      <c r="M36" s="11"/>
      <c r="N36" s="12"/>
      <c r="O36" s="14"/>
      <c r="P36" s="15"/>
      <c r="Q36" s="16" t="str">
        <f aca="false">IF(OR(P36="",I36="",J36=""),"",IF(AND(P36&gt;=I36,P36&lt;=J36),"Yes","No"))</f>
        <v/>
      </c>
      <c r="R36" s="15"/>
      <c r="S36" s="14"/>
    </row>
    <row r="37" customFormat="false" ht="31.5" hidden="false" customHeight="true" outlineLevel="0" collapsed="false">
      <c r="A37" s="11"/>
      <c r="B37" s="11"/>
      <c r="C37" s="12"/>
      <c r="D37" s="11"/>
      <c r="E37" s="11"/>
      <c r="F37" s="12"/>
      <c r="G37" s="12"/>
      <c r="H37" s="11"/>
      <c r="I37" s="11"/>
      <c r="J37" s="11"/>
      <c r="K37" s="11"/>
      <c r="L37" s="13"/>
      <c r="M37" s="11"/>
      <c r="N37" s="12"/>
      <c r="O37" s="14"/>
      <c r="P37" s="15"/>
      <c r="Q37" s="16" t="str">
        <f aca="false">IF(OR(P37="",I37="",J37=""),"",IF(AND(P37&gt;=I37,P37&lt;=J37),"Yes","No"))</f>
        <v/>
      </c>
      <c r="R37" s="15"/>
      <c r="S37" s="14"/>
    </row>
    <row r="38" customFormat="false" ht="31.5" hidden="false" customHeight="true" outlineLevel="0" collapsed="false">
      <c r="A38" s="11"/>
      <c r="B38" s="11"/>
      <c r="C38" s="12"/>
      <c r="D38" s="11"/>
      <c r="E38" s="11"/>
      <c r="F38" s="12"/>
      <c r="G38" s="12"/>
      <c r="H38" s="11"/>
      <c r="I38" s="11"/>
      <c r="J38" s="11"/>
      <c r="K38" s="11"/>
      <c r="L38" s="13"/>
      <c r="M38" s="11"/>
      <c r="N38" s="12"/>
      <c r="O38" s="14"/>
      <c r="P38" s="15"/>
      <c r="Q38" s="16" t="str">
        <f aca="false">IF(OR(P38="",I38="",J38=""),"",IF(AND(P38&gt;=I38,P38&lt;=J38),"Yes","No"))</f>
        <v/>
      </c>
      <c r="R38" s="15"/>
      <c r="S38" s="14"/>
    </row>
    <row r="39" customFormat="false" ht="31.5" hidden="false" customHeight="true" outlineLevel="0" collapsed="false">
      <c r="A39" s="11"/>
      <c r="B39" s="11"/>
      <c r="C39" s="12"/>
      <c r="D39" s="11"/>
      <c r="E39" s="11"/>
      <c r="F39" s="12"/>
      <c r="G39" s="12"/>
      <c r="H39" s="11"/>
      <c r="I39" s="11"/>
      <c r="J39" s="11"/>
      <c r="K39" s="11"/>
      <c r="L39" s="13"/>
      <c r="M39" s="11"/>
      <c r="N39" s="12"/>
      <c r="O39" s="14"/>
      <c r="P39" s="15"/>
      <c r="Q39" s="16" t="str">
        <f aca="false">IF(OR(P39="",I39="",J39=""),"",IF(AND(P39&gt;=I39,P39&lt;=J39),"Yes","No"))</f>
        <v/>
      </c>
      <c r="R39" s="15"/>
      <c r="S39" s="14"/>
    </row>
    <row r="40" customFormat="false" ht="31.5" hidden="false" customHeight="true" outlineLevel="0" collapsed="false">
      <c r="A40" s="11"/>
      <c r="B40" s="11"/>
      <c r="C40" s="12"/>
      <c r="D40" s="11"/>
      <c r="E40" s="11"/>
      <c r="F40" s="12"/>
      <c r="G40" s="12"/>
      <c r="H40" s="11"/>
      <c r="I40" s="11"/>
      <c r="J40" s="11"/>
      <c r="K40" s="11"/>
      <c r="L40" s="13"/>
      <c r="M40" s="11"/>
      <c r="N40" s="12"/>
      <c r="O40" s="14"/>
      <c r="P40" s="15"/>
      <c r="Q40" s="16" t="str">
        <f aca="false">IF(OR(P40="",I40="",J40=""),"",IF(AND(P40&gt;=I40,P40&lt;=J40),"Yes","No"))</f>
        <v/>
      </c>
      <c r="R40" s="15"/>
      <c r="S40" s="14"/>
    </row>
    <row r="41" customFormat="false" ht="31.5" hidden="false" customHeight="true" outlineLevel="0" collapsed="false">
      <c r="A41" s="11"/>
      <c r="B41" s="11"/>
      <c r="C41" s="12"/>
      <c r="D41" s="11"/>
      <c r="E41" s="11"/>
      <c r="F41" s="12"/>
      <c r="G41" s="12"/>
      <c r="H41" s="11"/>
      <c r="I41" s="11"/>
      <c r="J41" s="11"/>
      <c r="K41" s="11"/>
      <c r="L41" s="13"/>
      <c r="M41" s="11"/>
      <c r="N41" s="12"/>
      <c r="O41" s="14"/>
      <c r="P41" s="15"/>
      <c r="Q41" s="16" t="str">
        <f aca="false">IF(OR(P41="",I41="",J41=""),"",IF(AND(P41&gt;=I41,P41&lt;=J41),"Yes","No"))</f>
        <v/>
      </c>
      <c r="R41" s="15"/>
      <c r="S41" s="14"/>
    </row>
    <row r="42" customFormat="false" ht="31.5" hidden="false" customHeight="true" outlineLevel="0" collapsed="false">
      <c r="A42" s="11"/>
      <c r="B42" s="11"/>
      <c r="C42" s="12"/>
      <c r="D42" s="11"/>
      <c r="E42" s="11"/>
      <c r="F42" s="12"/>
      <c r="G42" s="12"/>
      <c r="H42" s="11"/>
      <c r="I42" s="11"/>
      <c r="J42" s="11"/>
      <c r="K42" s="11"/>
      <c r="L42" s="13"/>
      <c r="M42" s="11"/>
      <c r="N42" s="12"/>
      <c r="O42" s="14"/>
      <c r="P42" s="15"/>
      <c r="Q42" s="16" t="str">
        <f aca="false">IF(OR(P42="",I42="",J42=""),"",IF(AND(P42&gt;=I42,P42&lt;=J42),"Yes","No"))</f>
        <v/>
      </c>
      <c r="R42" s="15"/>
      <c r="S42" s="14"/>
    </row>
    <row r="43" customFormat="false" ht="31.5" hidden="false" customHeight="true" outlineLevel="0" collapsed="false">
      <c r="A43" s="11"/>
      <c r="B43" s="11"/>
      <c r="C43" s="12"/>
      <c r="D43" s="11"/>
      <c r="E43" s="11"/>
      <c r="F43" s="12"/>
      <c r="G43" s="12"/>
      <c r="H43" s="11"/>
      <c r="I43" s="11"/>
      <c r="J43" s="11"/>
      <c r="K43" s="11"/>
      <c r="L43" s="13"/>
      <c r="M43" s="11"/>
      <c r="N43" s="12"/>
      <c r="O43" s="14"/>
      <c r="P43" s="15"/>
      <c r="Q43" s="16" t="str">
        <f aca="false">IF(OR(P43="",I43="",J43=""),"",IF(AND(P43&gt;=I43,P43&lt;=J43),"Yes","No"))</f>
        <v/>
      </c>
      <c r="R43" s="15"/>
      <c r="S43" s="14"/>
    </row>
    <row r="44" customFormat="false" ht="31.5" hidden="false" customHeight="true" outlineLevel="0" collapsed="false">
      <c r="A44" s="11"/>
      <c r="B44" s="11"/>
      <c r="C44" s="12"/>
      <c r="D44" s="11"/>
      <c r="E44" s="11"/>
      <c r="F44" s="12"/>
      <c r="G44" s="12"/>
      <c r="H44" s="11"/>
      <c r="I44" s="11"/>
      <c r="J44" s="11"/>
      <c r="K44" s="11"/>
      <c r="L44" s="13"/>
      <c r="M44" s="11"/>
      <c r="N44" s="12"/>
      <c r="O44" s="14"/>
      <c r="P44" s="15"/>
      <c r="Q44" s="16" t="str">
        <f aca="false">IF(OR(P44="",I44="",J44=""),"",IF(AND(P44&gt;=I44,P44&lt;=J44),"Yes","No"))</f>
        <v/>
      </c>
      <c r="R44" s="15"/>
      <c r="S44" s="14"/>
    </row>
    <row r="45" customFormat="false" ht="31.5" hidden="false" customHeight="true" outlineLevel="0" collapsed="false">
      <c r="A45" s="11"/>
      <c r="B45" s="11"/>
      <c r="C45" s="12"/>
      <c r="D45" s="11"/>
      <c r="E45" s="11"/>
      <c r="F45" s="12"/>
      <c r="G45" s="12"/>
      <c r="H45" s="11"/>
      <c r="I45" s="11"/>
      <c r="J45" s="11"/>
      <c r="K45" s="11"/>
      <c r="L45" s="13"/>
      <c r="M45" s="11"/>
      <c r="N45" s="12"/>
      <c r="O45" s="14"/>
      <c r="P45" s="15"/>
      <c r="Q45" s="16" t="str">
        <f aca="false">IF(OR(P45="",I45="",J45=""),"",IF(AND(P45&gt;=I45,P45&lt;=J45),"Yes","No"))</f>
        <v/>
      </c>
      <c r="R45" s="15"/>
      <c r="S45" s="14"/>
    </row>
    <row r="46" customFormat="false" ht="31.5" hidden="false" customHeight="true" outlineLevel="0" collapsed="false">
      <c r="A46" s="11"/>
      <c r="B46" s="11"/>
      <c r="C46" s="12"/>
      <c r="D46" s="11"/>
      <c r="E46" s="11"/>
      <c r="F46" s="12"/>
      <c r="G46" s="12"/>
      <c r="H46" s="11"/>
      <c r="I46" s="11"/>
      <c r="J46" s="11"/>
      <c r="K46" s="11"/>
      <c r="L46" s="13"/>
      <c r="M46" s="11"/>
      <c r="N46" s="12"/>
      <c r="O46" s="14"/>
      <c r="P46" s="15"/>
      <c r="Q46" s="16" t="str">
        <f aca="false">IF(OR(P46="",I46="",J46=""),"",IF(AND(P46&gt;=I46,P46&lt;=J46),"Yes","No"))</f>
        <v/>
      </c>
      <c r="R46" s="15"/>
      <c r="S46" s="14"/>
    </row>
    <row r="47" customFormat="false" ht="31.5" hidden="false" customHeight="true" outlineLevel="0" collapsed="false">
      <c r="A47" s="11"/>
      <c r="B47" s="11"/>
      <c r="C47" s="12"/>
      <c r="D47" s="11"/>
      <c r="E47" s="11"/>
      <c r="F47" s="12"/>
      <c r="G47" s="12"/>
      <c r="H47" s="11"/>
      <c r="I47" s="11"/>
      <c r="J47" s="11"/>
      <c r="K47" s="11"/>
      <c r="L47" s="13"/>
      <c r="M47" s="11"/>
      <c r="N47" s="12"/>
      <c r="O47" s="14"/>
      <c r="P47" s="15"/>
      <c r="Q47" s="16" t="str">
        <f aca="false">IF(OR(P47="",I47="",J47=""),"",IF(AND(P47&gt;=I47,P47&lt;=J47),"Yes","No"))</f>
        <v/>
      </c>
      <c r="R47" s="15"/>
      <c r="S47" s="14"/>
    </row>
    <row r="48" customFormat="false" ht="31.5" hidden="false" customHeight="true" outlineLevel="0" collapsed="false">
      <c r="A48" s="11"/>
      <c r="B48" s="11"/>
      <c r="C48" s="12"/>
      <c r="D48" s="11"/>
      <c r="E48" s="11"/>
      <c r="F48" s="12"/>
      <c r="G48" s="12"/>
      <c r="H48" s="11"/>
      <c r="I48" s="11"/>
      <c r="J48" s="11"/>
      <c r="K48" s="11"/>
      <c r="L48" s="13"/>
      <c r="M48" s="11"/>
      <c r="N48" s="12"/>
      <c r="O48" s="14"/>
      <c r="P48" s="15"/>
      <c r="Q48" s="16" t="str">
        <f aca="false">IF(OR(P48="",I48="",J48=""),"",IF(AND(P48&gt;=I48,P48&lt;=J48),"Yes","No"))</f>
        <v/>
      </c>
      <c r="R48" s="15"/>
      <c r="S48" s="14"/>
    </row>
    <row r="49" customFormat="false" ht="31.5" hidden="false" customHeight="true" outlineLevel="0" collapsed="false">
      <c r="A49" s="11"/>
      <c r="B49" s="11"/>
      <c r="C49" s="12"/>
      <c r="D49" s="11"/>
      <c r="E49" s="11"/>
      <c r="F49" s="12"/>
      <c r="G49" s="12"/>
      <c r="H49" s="11"/>
      <c r="I49" s="11"/>
      <c r="J49" s="11"/>
      <c r="K49" s="11"/>
      <c r="L49" s="13"/>
      <c r="M49" s="11"/>
      <c r="N49" s="12"/>
      <c r="O49" s="14"/>
      <c r="P49" s="15"/>
      <c r="Q49" s="16" t="str">
        <f aca="false">IF(OR(P49="",I49="",J49=""),"",IF(AND(P49&gt;=I49,P49&lt;=J49),"Yes","No"))</f>
        <v/>
      </c>
      <c r="R49" s="15"/>
      <c r="S49" s="14"/>
    </row>
    <row r="50" customFormat="false" ht="31.5" hidden="false" customHeight="true" outlineLevel="0" collapsed="false">
      <c r="A50" s="11"/>
      <c r="B50" s="11"/>
      <c r="C50" s="12"/>
      <c r="D50" s="11"/>
      <c r="E50" s="11"/>
      <c r="F50" s="12"/>
      <c r="G50" s="12"/>
      <c r="H50" s="11"/>
      <c r="I50" s="11"/>
      <c r="J50" s="11"/>
      <c r="K50" s="11"/>
      <c r="L50" s="13"/>
      <c r="M50" s="11"/>
      <c r="N50" s="12"/>
      <c r="O50" s="14"/>
      <c r="P50" s="15"/>
      <c r="Q50" s="16" t="str">
        <f aca="false">IF(OR(P50="",I50="",J50=""),"",IF(AND(P50&gt;=I50,P50&lt;=J50),"Yes","No"))</f>
        <v/>
      </c>
      <c r="R50" s="15"/>
      <c r="S50" s="14"/>
    </row>
    <row r="51" customFormat="false" ht="31.5" hidden="false" customHeight="true" outlineLevel="0" collapsed="false">
      <c r="A51" s="11"/>
      <c r="B51" s="11"/>
      <c r="C51" s="12"/>
      <c r="D51" s="11"/>
      <c r="E51" s="11"/>
      <c r="F51" s="12"/>
      <c r="G51" s="12"/>
      <c r="H51" s="11"/>
      <c r="I51" s="11"/>
      <c r="J51" s="11"/>
      <c r="K51" s="11"/>
      <c r="L51" s="13"/>
      <c r="M51" s="11"/>
      <c r="N51" s="12"/>
      <c r="O51" s="14"/>
      <c r="P51" s="15"/>
      <c r="Q51" s="16" t="str">
        <f aca="false">IF(OR(P51="",I51="",J51=""),"",IF(AND(P51&gt;=I51,P51&lt;=J51),"Yes","No"))</f>
        <v/>
      </c>
      <c r="R51" s="15"/>
      <c r="S51" s="14"/>
    </row>
    <row r="52" customFormat="false" ht="31.5" hidden="false" customHeight="true" outlineLevel="0" collapsed="false">
      <c r="A52" s="11"/>
      <c r="B52" s="11"/>
      <c r="C52" s="12"/>
      <c r="D52" s="11"/>
      <c r="E52" s="11"/>
      <c r="F52" s="12"/>
      <c r="G52" s="12"/>
      <c r="H52" s="11"/>
      <c r="I52" s="11"/>
      <c r="J52" s="11"/>
      <c r="K52" s="11"/>
      <c r="L52" s="13"/>
      <c r="M52" s="11"/>
      <c r="N52" s="12"/>
      <c r="O52" s="14"/>
      <c r="P52" s="15"/>
      <c r="Q52" s="16" t="str">
        <f aca="false">IF(OR(P52="",I52="",J52=""),"",IF(AND(P52&gt;=I52,P52&lt;=J52),"Yes","No"))</f>
        <v/>
      </c>
      <c r="R52" s="15"/>
      <c r="S52" s="14"/>
    </row>
    <row r="53" customFormat="false" ht="31.5" hidden="false" customHeight="true" outlineLevel="0" collapsed="false">
      <c r="A53" s="11"/>
      <c r="B53" s="11"/>
      <c r="C53" s="12"/>
      <c r="D53" s="11"/>
      <c r="E53" s="11"/>
      <c r="F53" s="12"/>
      <c r="G53" s="12"/>
      <c r="H53" s="11"/>
      <c r="I53" s="11"/>
      <c r="J53" s="11"/>
      <c r="K53" s="11"/>
      <c r="L53" s="13"/>
      <c r="M53" s="11"/>
      <c r="N53" s="12"/>
      <c r="O53" s="14"/>
      <c r="P53" s="15"/>
      <c r="Q53" s="16" t="str">
        <f aca="false">IF(OR(P53="",I53="",J53=""),"",IF(AND(P53&gt;=I53,P53&lt;=J53),"Yes","No"))</f>
        <v/>
      </c>
      <c r="R53" s="15"/>
      <c r="S53" s="14"/>
    </row>
    <row r="54" customFormat="false" ht="31.5" hidden="false" customHeight="true" outlineLevel="0" collapsed="false">
      <c r="A54" s="11"/>
      <c r="B54" s="11"/>
      <c r="C54" s="12"/>
      <c r="D54" s="11"/>
      <c r="E54" s="11"/>
      <c r="F54" s="12"/>
      <c r="G54" s="12"/>
      <c r="H54" s="11"/>
      <c r="I54" s="11"/>
      <c r="J54" s="11"/>
      <c r="K54" s="11"/>
      <c r="L54" s="13"/>
      <c r="M54" s="11"/>
      <c r="N54" s="12"/>
      <c r="O54" s="14"/>
      <c r="P54" s="15"/>
      <c r="Q54" s="16" t="str">
        <f aca="false">IF(OR(P54="",I54="",J54=""),"",IF(AND(P54&gt;=I54,P54&lt;=J54),"Yes","No"))</f>
        <v/>
      </c>
      <c r="R54" s="15"/>
      <c r="S54" s="14"/>
    </row>
    <row r="55" customFormat="false" ht="31.5" hidden="false" customHeight="true" outlineLevel="0" collapsed="false">
      <c r="A55" s="11"/>
      <c r="B55" s="11"/>
      <c r="C55" s="12"/>
      <c r="D55" s="11"/>
      <c r="E55" s="11"/>
      <c r="F55" s="12"/>
      <c r="G55" s="12"/>
      <c r="H55" s="11"/>
      <c r="I55" s="11"/>
      <c r="J55" s="11"/>
      <c r="K55" s="11"/>
      <c r="L55" s="13"/>
      <c r="M55" s="11"/>
      <c r="N55" s="12"/>
      <c r="O55" s="14"/>
      <c r="P55" s="15"/>
      <c r="Q55" s="16" t="str">
        <f aca="false">IF(OR(P55="",I55="",J55=""),"",IF(AND(P55&gt;=I55,P55&lt;=J55),"Yes","No"))</f>
        <v/>
      </c>
      <c r="R55" s="15"/>
      <c r="S55" s="14"/>
    </row>
    <row r="56" customFormat="false" ht="31.5" hidden="false" customHeight="true" outlineLevel="0" collapsed="false">
      <c r="A56" s="11"/>
      <c r="B56" s="11"/>
      <c r="C56" s="12"/>
      <c r="D56" s="11"/>
      <c r="E56" s="11"/>
      <c r="F56" s="12"/>
      <c r="G56" s="12"/>
      <c r="H56" s="11"/>
      <c r="I56" s="11"/>
      <c r="J56" s="11"/>
      <c r="K56" s="11"/>
      <c r="L56" s="13"/>
      <c r="M56" s="11"/>
      <c r="N56" s="12"/>
      <c r="O56" s="14"/>
      <c r="P56" s="15"/>
      <c r="Q56" s="16" t="str">
        <f aca="false">IF(OR(P56="",I56="",J56=""),"",IF(AND(P56&gt;=I56,P56&lt;=J56),"Yes","No"))</f>
        <v/>
      </c>
      <c r="R56" s="15"/>
      <c r="S56" s="14"/>
    </row>
    <row r="57" customFormat="false" ht="31.5" hidden="false" customHeight="true" outlineLevel="0" collapsed="false">
      <c r="A57" s="11"/>
      <c r="B57" s="11"/>
      <c r="C57" s="12"/>
      <c r="D57" s="11"/>
      <c r="E57" s="11"/>
      <c r="F57" s="12"/>
      <c r="G57" s="12"/>
      <c r="H57" s="11"/>
      <c r="I57" s="11"/>
      <c r="J57" s="11"/>
      <c r="K57" s="11"/>
      <c r="L57" s="13"/>
      <c r="M57" s="11"/>
      <c r="N57" s="12"/>
      <c r="O57" s="14"/>
      <c r="P57" s="15"/>
      <c r="Q57" s="16" t="str">
        <f aca="false">IF(OR(P57="",I57="",J57=""),"",IF(AND(P57&gt;=I57,P57&lt;=J57),"Yes","No"))</f>
        <v/>
      </c>
      <c r="R57" s="15"/>
      <c r="S57" s="14"/>
    </row>
    <row r="58" customFormat="false" ht="31.5" hidden="false" customHeight="true" outlineLevel="0" collapsed="false">
      <c r="A58" s="11"/>
      <c r="B58" s="11"/>
      <c r="C58" s="12"/>
      <c r="D58" s="11"/>
      <c r="E58" s="11"/>
      <c r="F58" s="12"/>
      <c r="G58" s="12"/>
      <c r="H58" s="11"/>
      <c r="I58" s="11"/>
      <c r="J58" s="11"/>
      <c r="K58" s="11"/>
      <c r="L58" s="13"/>
      <c r="M58" s="11"/>
      <c r="N58" s="12"/>
      <c r="O58" s="14"/>
      <c r="P58" s="15"/>
      <c r="Q58" s="16" t="str">
        <f aca="false">IF(OR(P58="",I58="",J58=""),"",IF(AND(P58&gt;=I58,P58&lt;=J58),"Yes","No"))</f>
        <v/>
      </c>
      <c r="R58" s="15"/>
      <c r="S58" s="14"/>
    </row>
    <row r="59" customFormat="false" ht="31.5" hidden="false" customHeight="true" outlineLevel="0" collapsed="false">
      <c r="A59" s="11"/>
      <c r="B59" s="11"/>
      <c r="C59" s="12"/>
      <c r="D59" s="11"/>
      <c r="E59" s="11"/>
      <c r="F59" s="12"/>
      <c r="G59" s="12"/>
      <c r="H59" s="11"/>
      <c r="I59" s="11"/>
      <c r="J59" s="11"/>
      <c r="K59" s="11"/>
      <c r="L59" s="13"/>
      <c r="M59" s="11"/>
      <c r="N59" s="12"/>
      <c r="O59" s="14"/>
      <c r="P59" s="15"/>
      <c r="Q59" s="16" t="str">
        <f aca="false">IF(OR(P59="",I59="",J59=""),"",IF(AND(P59&gt;=I59,P59&lt;=J59),"Yes","No"))</f>
        <v/>
      </c>
      <c r="R59" s="15"/>
      <c r="S59" s="14"/>
    </row>
    <row r="60" customFormat="false" ht="31.5" hidden="false" customHeight="true" outlineLevel="0" collapsed="false">
      <c r="A60" s="11"/>
      <c r="B60" s="11"/>
      <c r="C60" s="12"/>
      <c r="D60" s="11"/>
      <c r="E60" s="11"/>
      <c r="F60" s="12"/>
      <c r="G60" s="12"/>
      <c r="H60" s="11"/>
      <c r="I60" s="11"/>
      <c r="J60" s="11"/>
      <c r="K60" s="11"/>
      <c r="L60" s="13"/>
      <c r="M60" s="11"/>
      <c r="N60" s="12"/>
      <c r="O60" s="14"/>
      <c r="P60" s="15"/>
      <c r="Q60" s="16" t="str">
        <f aca="false">IF(OR(P60="",I60="",J60=""),"",IF(AND(P60&gt;=I60,P60&lt;=J60),"Yes","No"))</f>
        <v/>
      </c>
      <c r="R60" s="15"/>
      <c r="S60" s="14"/>
    </row>
    <row r="61" customFormat="false" ht="31.5" hidden="false" customHeight="true" outlineLevel="0" collapsed="false">
      <c r="A61" s="11"/>
      <c r="B61" s="11"/>
      <c r="C61" s="12"/>
      <c r="D61" s="11"/>
      <c r="E61" s="11"/>
      <c r="F61" s="12"/>
      <c r="G61" s="12"/>
      <c r="H61" s="11"/>
      <c r="I61" s="11"/>
      <c r="J61" s="11"/>
      <c r="K61" s="11"/>
      <c r="L61" s="13"/>
      <c r="M61" s="11"/>
      <c r="N61" s="12"/>
      <c r="O61" s="14"/>
      <c r="P61" s="15"/>
      <c r="Q61" s="16" t="str">
        <f aca="false">IF(OR(P61="",I61="",J61=""),"",IF(AND(P61&gt;=I61,P61&lt;=J61),"Yes","No"))</f>
        <v/>
      </c>
      <c r="R61" s="15"/>
      <c r="S61" s="14"/>
    </row>
    <row r="62" customFormat="false" ht="31.5" hidden="false" customHeight="true" outlineLevel="0" collapsed="false">
      <c r="A62" s="11"/>
      <c r="B62" s="11"/>
      <c r="C62" s="12"/>
      <c r="D62" s="11"/>
      <c r="E62" s="11"/>
      <c r="F62" s="12"/>
      <c r="G62" s="12"/>
      <c r="H62" s="11"/>
      <c r="I62" s="11"/>
      <c r="J62" s="11"/>
      <c r="K62" s="11"/>
      <c r="L62" s="13"/>
      <c r="M62" s="11"/>
      <c r="N62" s="12"/>
      <c r="O62" s="14"/>
      <c r="P62" s="15"/>
      <c r="Q62" s="16" t="str">
        <f aca="false">IF(OR(P62="",I62="",J62=""),"",IF(AND(P62&gt;=I62,P62&lt;=J62),"Yes","No"))</f>
        <v/>
      </c>
      <c r="R62" s="15"/>
      <c r="S62" s="14"/>
    </row>
    <row r="63" customFormat="false" ht="31.5" hidden="false" customHeight="true" outlineLevel="0" collapsed="false">
      <c r="A63" s="11"/>
      <c r="B63" s="11"/>
      <c r="C63" s="12"/>
      <c r="D63" s="11"/>
      <c r="E63" s="11"/>
      <c r="F63" s="12"/>
      <c r="G63" s="12"/>
      <c r="H63" s="11"/>
      <c r="I63" s="11"/>
      <c r="J63" s="11"/>
      <c r="K63" s="11"/>
      <c r="L63" s="13"/>
      <c r="M63" s="11"/>
      <c r="N63" s="12"/>
      <c r="O63" s="14"/>
      <c r="P63" s="15"/>
      <c r="Q63" s="16" t="str">
        <f aca="false">IF(OR(P63="",I63="",J63=""),"",IF(AND(P63&gt;=I63,P63&lt;=J63),"Yes","No"))</f>
        <v/>
      </c>
      <c r="R63" s="15"/>
      <c r="S63" s="14"/>
    </row>
    <row r="64" customFormat="false" ht="31.5" hidden="false" customHeight="true" outlineLevel="0" collapsed="false">
      <c r="A64" s="11"/>
      <c r="B64" s="11"/>
      <c r="C64" s="12"/>
      <c r="D64" s="11"/>
      <c r="E64" s="11"/>
      <c r="F64" s="12"/>
      <c r="G64" s="12"/>
      <c r="H64" s="11"/>
      <c r="I64" s="11"/>
      <c r="J64" s="11"/>
      <c r="K64" s="11"/>
      <c r="L64" s="13"/>
      <c r="M64" s="11"/>
      <c r="N64" s="12"/>
      <c r="O64" s="14"/>
      <c r="P64" s="15"/>
      <c r="Q64" s="16" t="str">
        <f aca="false">IF(OR(P64="",I64="",J64=""),"",IF(AND(P64&gt;=I64,P64&lt;=J64),"Yes","No"))</f>
        <v/>
      </c>
      <c r="R64" s="15"/>
      <c r="S64" s="14"/>
    </row>
    <row r="65" customFormat="false" ht="31.5" hidden="false" customHeight="true" outlineLevel="0" collapsed="false">
      <c r="A65" s="11"/>
      <c r="B65" s="11"/>
      <c r="C65" s="12"/>
      <c r="D65" s="11"/>
      <c r="E65" s="11"/>
      <c r="F65" s="12"/>
      <c r="G65" s="12"/>
      <c r="H65" s="11"/>
      <c r="I65" s="11"/>
      <c r="J65" s="11"/>
      <c r="K65" s="11"/>
      <c r="L65" s="13"/>
      <c r="M65" s="11"/>
      <c r="N65" s="12"/>
      <c r="O65" s="14"/>
      <c r="P65" s="15"/>
      <c r="Q65" s="16" t="str">
        <f aca="false">IF(OR(P65="",I65="",J65=""),"",IF(AND(P65&gt;=I65,P65&lt;=J65),"Yes","No"))</f>
        <v/>
      </c>
      <c r="R65" s="15"/>
      <c r="S65" s="14"/>
    </row>
    <row r="66" customFormat="false" ht="31.5" hidden="false" customHeight="true" outlineLevel="0" collapsed="false">
      <c r="A66" s="11"/>
      <c r="B66" s="11"/>
      <c r="C66" s="12"/>
      <c r="D66" s="11"/>
      <c r="E66" s="11"/>
      <c r="F66" s="12"/>
      <c r="G66" s="12"/>
      <c r="H66" s="11"/>
      <c r="I66" s="11"/>
      <c r="J66" s="11"/>
      <c r="K66" s="11"/>
      <c r="L66" s="13"/>
      <c r="M66" s="11"/>
      <c r="N66" s="12"/>
      <c r="O66" s="14"/>
      <c r="P66" s="15"/>
      <c r="Q66" s="16" t="str">
        <f aca="false">IF(OR(P66="",I66="",J66=""),"",IF(AND(P66&gt;=I66,P66&lt;=J66),"Yes","No"))</f>
        <v/>
      </c>
      <c r="R66" s="15"/>
      <c r="S66" s="14"/>
    </row>
    <row r="67" customFormat="false" ht="31.5" hidden="false" customHeight="true" outlineLevel="0" collapsed="false">
      <c r="A67" s="11"/>
      <c r="B67" s="11"/>
      <c r="C67" s="12"/>
      <c r="D67" s="11"/>
      <c r="E67" s="11"/>
      <c r="F67" s="12"/>
      <c r="G67" s="12"/>
      <c r="H67" s="11"/>
      <c r="I67" s="11"/>
      <c r="J67" s="11"/>
      <c r="K67" s="11"/>
      <c r="L67" s="13"/>
      <c r="M67" s="11"/>
      <c r="N67" s="12"/>
      <c r="O67" s="14"/>
      <c r="P67" s="15"/>
      <c r="Q67" s="16" t="str">
        <f aca="false">IF(OR(P67="",I67="",J67=""),"",IF(AND(P67&gt;=I67,P67&lt;=J67),"Yes","No"))</f>
        <v/>
      </c>
      <c r="R67" s="15"/>
      <c r="S67" s="14"/>
    </row>
    <row r="68" customFormat="false" ht="31.5" hidden="false" customHeight="true" outlineLevel="0" collapsed="false">
      <c r="A68" s="11"/>
      <c r="B68" s="11"/>
      <c r="C68" s="12"/>
      <c r="D68" s="11"/>
      <c r="E68" s="11"/>
      <c r="F68" s="12"/>
      <c r="G68" s="12"/>
      <c r="H68" s="11"/>
      <c r="I68" s="11"/>
      <c r="J68" s="11"/>
      <c r="K68" s="11"/>
      <c r="L68" s="13"/>
      <c r="M68" s="11"/>
      <c r="N68" s="12"/>
      <c r="O68" s="14"/>
      <c r="P68" s="15"/>
      <c r="Q68" s="16" t="str">
        <f aca="false">IF(OR(P68="",I68="",J68=""),"",IF(AND(P68&gt;=I68,P68&lt;=J68),"Yes","No"))</f>
        <v/>
      </c>
      <c r="R68" s="15"/>
      <c r="S68" s="14"/>
    </row>
    <row r="69" customFormat="false" ht="31.5" hidden="false" customHeight="true" outlineLevel="0" collapsed="false">
      <c r="A69" s="11"/>
      <c r="B69" s="11"/>
      <c r="C69" s="12"/>
      <c r="D69" s="11"/>
      <c r="E69" s="11"/>
      <c r="F69" s="12"/>
      <c r="G69" s="12"/>
      <c r="H69" s="11"/>
      <c r="I69" s="11"/>
      <c r="J69" s="11"/>
      <c r="K69" s="11"/>
      <c r="L69" s="13"/>
      <c r="M69" s="11"/>
      <c r="N69" s="12"/>
      <c r="O69" s="14"/>
      <c r="P69" s="15"/>
      <c r="Q69" s="16" t="str">
        <f aca="false">IF(OR(P69="",I69="",J69=""),"",IF(AND(P69&gt;=I69,P69&lt;=J69),"Yes","No"))</f>
        <v/>
      </c>
      <c r="R69" s="15"/>
      <c r="S69" s="14"/>
    </row>
    <row r="70" customFormat="false" ht="31.5" hidden="false" customHeight="true" outlineLevel="0" collapsed="false">
      <c r="A70" s="11"/>
      <c r="B70" s="11"/>
      <c r="C70" s="12"/>
      <c r="D70" s="11"/>
      <c r="E70" s="11"/>
      <c r="F70" s="12"/>
      <c r="G70" s="12"/>
      <c r="H70" s="11"/>
      <c r="I70" s="11"/>
      <c r="J70" s="11"/>
      <c r="K70" s="11"/>
      <c r="L70" s="13"/>
      <c r="M70" s="11"/>
      <c r="N70" s="12"/>
      <c r="O70" s="14"/>
      <c r="P70" s="15"/>
      <c r="Q70" s="16" t="str">
        <f aca="false">IF(OR(P70="",I70="",J70=""),"",IF(AND(P70&gt;=I70,P70&lt;=J70),"Yes","No"))</f>
        <v/>
      </c>
      <c r="R70" s="15"/>
      <c r="S70" s="14"/>
    </row>
    <row r="71" customFormat="false" ht="31.5" hidden="false" customHeight="true" outlineLevel="0" collapsed="false">
      <c r="A71" s="11"/>
      <c r="B71" s="11"/>
      <c r="C71" s="12"/>
      <c r="D71" s="11"/>
      <c r="E71" s="11"/>
      <c r="F71" s="12"/>
      <c r="G71" s="12"/>
      <c r="H71" s="11"/>
      <c r="I71" s="11"/>
      <c r="J71" s="11"/>
      <c r="K71" s="11"/>
      <c r="L71" s="13"/>
      <c r="M71" s="11"/>
      <c r="N71" s="12"/>
      <c r="O71" s="14"/>
      <c r="P71" s="15"/>
      <c r="Q71" s="16" t="str">
        <f aca="false">IF(OR(P71="",I71="",J71=""),"",IF(AND(P71&gt;=I71,P71&lt;=J71),"Yes","No"))</f>
        <v/>
      </c>
      <c r="R71" s="15"/>
      <c r="S71" s="14"/>
    </row>
    <row r="72" customFormat="false" ht="31.5" hidden="false" customHeight="true" outlineLevel="0" collapsed="false">
      <c r="A72" s="11"/>
      <c r="B72" s="11"/>
      <c r="C72" s="12"/>
      <c r="D72" s="11"/>
      <c r="E72" s="11"/>
      <c r="F72" s="12"/>
      <c r="G72" s="12"/>
      <c r="H72" s="11"/>
      <c r="I72" s="11"/>
      <c r="J72" s="11"/>
      <c r="K72" s="11"/>
      <c r="L72" s="13"/>
      <c r="M72" s="11"/>
      <c r="N72" s="12"/>
      <c r="O72" s="14"/>
      <c r="P72" s="15"/>
      <c r="Q72" s="16" t="str">
        <f aca="false">IF(OR(P72="",I72="",J72=""),"",IF(AND(P72&gt;=I72,P72&lt;=J72),"Yes","No"))</f>
        <v/>
      </c>
      <c r="R72" s="15"/>
      <c r="S72" s="14"/>
    </row>
    <row r="73" customFormat="false" ht="31.5" hidden="false" customHeight="true" outlineLevel="0" collapsed="false">
      <c r="A73" s="11"/>
      <c r="B73" s="11"/>
      <c r="C73" s="12"/>
      <c r="D73" s="11"/>
      <c r="E73" s="11"/>
      <c r="F73" s="12"/>
      <c r="G73" s="12"/>
      <c r="H73" s="11"/>
      <c r="I73" s="11"/>
      <c r="J73" s="11"/>
      <c r="K73" s="11"/>
      <c r="L73" s="13"/>
      <c r="M73" s="11"/>
      <c r="N73" s="12"/>
      <c r="O73" s="14"/>
      <c r="P73" s="15"/>
      <c r="Q73" s="16" t="str">
        <f aca="false">IF(OR(P73="",I73="",J73=""),"",IF(AND(P73&gt;=I73,P73&lt;=J73),"Yes","No"))</f>
        <v/>
      </c>
      <c r="R73" s="15"/>
      <c r="S73" s="14"/>
    </row>
    <row r="74" customFormat="false" ht="31.5" hidden="false" customHeight="true" outlineLevel="0" collapsed="false">
      <c r="A74" s="11"/>
      <c r="B74" s="11"/>
      <c r="C74" s="12"/>
      <c r="D74" s="11"/>
      <c r="E74" s="11"/>
      <c r="F74" s="12"/>
      <c r="G74" s="12"/>
      <c r="H74" s="11"/>
      <c r="I74" s="11"/>
      <c r="J74" s="11"/>
      <c r="K74" s="11"/>
      <c r="L74" s="13"/>
      <c r="M74" s="11"/>
      <c r="N74" s="12"/>
      <c r="O74" s="14"/>
      <c r="P74" s="15"/>
      <c r="Q74" s="16" t="str">
        <f aca="false">IF(OR(P74="",I74="",J74=""),"",IF(AND(P74&gt;=I74,P74&lt;=J74),"Yes","No"))</f>
        <v/>
      </c>
      <c r="R74" s="15"/>
      <c r="S74" s="14"/>
    </row>
    <row r="75" customFormat="false" ht="31.5" hidden="false" customHeight="true" outlineLevel="0" collapsed="false">
      <c r="A75" s="11"/>
      <c r="B75" s="11"/>
      <c r="C75" s="12"/>
      <c r="D75" s="11"/>
      <c r="E75" s="11"/>
      <c r="F75" s="12"/>
      <c r="G75" s="12"/>
      <c r="H75" s="11"/>
      <c r="I75" s="11"/>
      <c r="J75" s="11"/>
      <c r="K75" s="11"/>
      <c r="L75" s="13"/>
      <c r="M75" s="11"/>
      <c r="N75" s="12"/>
      <c r="O75" s="14"/>
      <c r="P75" s="15"/>
      <c r="Q75" s="16" t="str">
        <f aca="false">IF(OR(P75="",I75="",J75=""),"",IF(AND(P75&gt;=I75,P75&lt;=J75),"Yes","No"))</f>
        <v/>
      </c>
      <c r="R75" s="15"/>
      <c r="S75" s="14"/>
    </row>
    <row r="76" customFormat="false" ht="31.5" hidden="false" customHeight="true" outlineLevel="0" collapsed="false">
      <c r="A76" s="11"/>
      <c r="B76" s="11"/>
      <c r="C76" s="12"/>
      <c r="D76" s="11"/>
      <c r="E76" s="11"/>
      <c r="F76" s="12"/>
      <c r="G76" s="12"/>
      <c r="H76" s="11"/>
      <c r="I76" s="11"/>
      <c r="J76" s="11"/>
      <c r="K76" s="11"/>
      <c r="L76" s="13"/>
      <c r="M76" s="11"/>
      <c r="N76" s="12"/>
      <c r="O76" s="14"/>
      <c r="P76" s="15"/>
      <c r="Q76" s="16" t="str">
        <f aca="false">IF(OR(P76="",I76="",J76=""),"",IF(AND(P76&gt;=I76,P76&lt;=J76),"Yes","No"))</f>
        <v/>
      </c>
      <c r="R76" s="15"/>
      <c r="S76" s="14"/>
    </row>
    <row r="77" customFormat="false" ht="31.5" hidden="false" customHeight="true" outlineLevel="0" collapsed="false">
      <c r="A77" s="11"/>
      <c r="B77" s="11"/>
      <c r="C77" s="12"/>
      <c r="D77" s="11"/>
      <c r="E77" s="11"/>
      <c r="F77" s="12"/>
      <c r="G77" s="12"/>
      <c r="H77" s="11"/>
      <c r="I77" s="11"/>
      <c r="J77" s="11"/>
      <c r="K77" s="11"/>
      <c r="L77" s="13"/>
      <c r="M77" s="11"/>
      <c r="N77" s="12"/>
      <c r="O77" s="14"/>
      <c r="P77" s="15"/>
      <c r="Q77" s="16" t="str">
        <f aca="false">IF(OR(P77="",I77="",J77=""),"",IF(AND(P77&gt;=I77,P77&lt;=J77),"Yes","No"))</f>
        <v/>
      </c>
      <c r="R77" s="15"/>
      <c r="S77" s="14"/>
    </row>
    <row r="78" customFormat="false" ht="31.5" hidden="false" customHeight="true" outlineLevel="0" collapsed="false">
      <c r="A78" s="11"/>
      <c r="B78" s="11"/>
      <c r="C78" s="12"/>
      <c r="D78" s="11"/>
      <c r="E78" s="11"/>
      <c r="F78" s="12"/>
      <c r="G78" s="12"/>
      <c r="H78" s="11"/>
      <c r="I78" s="11"/>
      <c r="J78" s="11"/>
      <c r="K78" s="11"/>
      <c r="L78" s="13"/>
      <c r="M78" s="11"/>
      <c r="N78" s="12"/>
      <c r="O78" s="14"/>
      <c r="P78" s="15"/>
      <c r="Q78" s="16" t="str">
        <f aca="false">IF(OR(P78="",I78="",J78=""),"",IF(AND(P78&gt;=I78,P78&lt;=J78),"Yes","No"))</f>
        <v/>
      </c>
      <c r="R78" s="15"/>
      <c r="S78" s="14"/>
    </row>
    <row r="79" customFormat="false" ht="31.5" hidden="false" customHeight="true" outlineLevel="0" collapsed="false">
      <c r="A79" s="11"/>
      <c r="B79" s="11"/>
      <c r="C79" s="12"/>
      <c r="D79" s="11"/>
      <c r="E79" s="11"/>
      <c r="F79" s="12"/>
      <c r="G79" s="12"/>
      <c r="H79" s="11"/>
      <c r="I79" s="11"/>
      <c r="J79" s="11"/>
      <c r="K79" s="11"/>
      <c r="L79" s="13"/>
      <c r="M79" s="11"/>
      <c r="N79" s="12"/>
      <c r="O79" s="14"/>
      <c r="P79" s="15"/>
      <c r="Q79" s="16" t="str">
        <f aca="false">IF(OR(P79="",I79="",J79=""),"",IF(AND(P79&gt;=I79,P79&lt;=J79),"Yes","No"))</f>
        <v/>
      </c>
      <c r="R79" s="15"/>
      <c r="S79" s="14"/>
    </row>
    <row r="80" customFormat="false" ht="31.5" hidden="false" customHeight="true" outlineLevel="0" collapsed="false">
      <c r="A80" s="11"/>
      <c r="B80" s="11"/>
      <c r="C80" s="12"/>
      <c r="D80" s="11"/>
      <c r="E80" s="11"/>
      <c r="F80" s="12"/>
      <c r="G80" s="12"/>
      <c r="H80" s="11"/>
      <c r="I80" s="11"/>
      <c r="J80" s="11"/>
      <c r="K80" s="11"/>
      <c r="L80" s="13"/>
      <c r="M80" s="11"/>
      <c r="N80" s="12"/>
      <c r="O80" s="14"/>
      <c r="P80" s="15"/>
      <c r="Q80" s="16" t="str">
        <f aca="false">IF(OR(P80="",I80="",J80=""),"",IF(AND(P80&gt;=I80,P80&lt;=J80),"Yes","No"))</f>
        <v/>
      </c>
      <c r="R80" s="15"/>
      <c r="S80" s="14"/>
    </row>
    <row r="81" customFormat="false" ht="31.5" hidden="false" customHeight="true" outlineLevel="0" collapsed="false">
      <c r="A81" s="11"/>
      <c r="B81" s="11"/>
      <c r="C81" s="12"/>
      <c r="D81" s="11"/>
      <c r="E81" s="11"/>
      <c r="F81" s="12"/>
      <c r="G81" s="12"/>
      <c r="H81" s="11"/>
      <c r="I81" s="11"/>
      <c r="J81" s="11"/>
      <c r="K81" s="11"/>
      <c r="L81" s="13"/>
      <c r="M81" s="11"/>
      <c r="N81" s="12"/>
      <c r="O81" s="14"/>
      <c r="P81" s="15"/>
      <c r="Q81" s="16" t="str">
        <f aca="false">IF(OR(P81="",I81="",J81=""),"",IF(AND(P81&gt;=I81,P81&lt;=J81),"Yes","No"))</f>
        <v/>
      </c>
      <c r="R81" s="15"/>
      <c r="S81" s="14"/>
    </row>
    <row r="82" customFormat="false" ht="31.5" hidden="false" customHeight="true" outlineLevel="0" collapsed="false">
      <c r="A82" s="11"/>
      <c r="B82" s="11"/>
      <c r="C82" s="12"/>
      <c r="D82" s="11"/>
      <c r="E82" s="11"/>
      <c r="F82" s="12"/>
      <c r="G82" s="12"/>
      <c r="H82" s="11"/>
      <c r="I82" s="11"/>
      <c r="J82" s="11"/>
      <c r="K82" s="11"/>
      <c r="L82" s="13"/>
      <c r="M82" s="11"/>
      <c r="N82" s="12"/>
      <c r="O82" s="14"/>
      <c r="P82" s="15"/>
      <c r="Q82" s="16" t="str">
        <f aca="false">IF(OR(P82="",I82="",J82=""),"",IF(AND(P82&gt;=I82,P82&lt;=J82),"Yes","No"))</f>
        <v/>
      </c>
      <c r="R82" s="15"/>
      <c r="S82" s="14"/>
    </row>
    <row r="83" customFormat="false" ht="31.5" hidden="false" customHeight="true" outlineLevel="0" collapsed="false">
      <c r="A83" s="11"/>
      <c r="B83" s="11"/>
      <c r="C83" s="12"/>
      <c r="D83" s="11"/>
      <c r="E83" s="11"/>
      <c r="F83" s="12"/>
      <c r="G83" s="12"/>
      <c r="H83" s="11"/>
      <c r="I83" s="11"/>
      <c r="J83" s="11"/>
      <c r="K83" s="11"/>
      <c r="L83" s="13"/>
      <c r="M83" s="11"/>
      <c r="N83" s="12"/>
      <c r="O83" s="14"/>
      <c r="P83" s="15"/>
      <c r="Q83" s="16" t="str">
        <f aca="false">IF(OR(P83="",I83="",J83=""),"",IF(AND(P83&gt;=I83,P83&lt;=J83),"Yes","No"))</f>
        <v/>
      </c>
      <c r="R83" s="15"/>
      <c r="S83" s="14"/>
    </row>
    <row r="84" customFormat="false" ht="31.5" hidden="false" customHeight="true" outlineLevel="0" collapsed="false">
      <c r="A84" s="11"/>
      <c r="B84" s="11"/>
      <c r="C84" s="12"/>
      <c r="D84" s="11"/>
      <c r="E84" s="11"/>
      <c r="F84" s="12"/>
      <c r="G84" s="12"/>
      <c r="H84" s="11"/>
      <c r="I84" s="11"/>
      <c r="J84" s="11"/>
      <c r="K84" s="11"/>
      <c r="L84" s="13"/>
      <c r="M84" s="11"/>
      <c r="N84" s="12"/>
      <c r="O84" s="14"/>
      <c r="P84" s="15"/>
      <c r="Q84" s="16" t="str">
        <f aca="false">IF(OR(P84="",I84="",J84=""),"",IF(AND(P84&gt;=I84,P84&lt;=J84),"Yes","No"))</f>
        <v/>
      </c>
      <c r="R84" s="15"/>
      <c r="S84" s="14"/>
    </row>
    <row r="85" customFormat="false" ht="31.5" hidden="false" customHeight="true" outlineLevel="0" collapsed="false">
      <c r="A85" s="11"/>
      <c r="B85" s="11"/>
      <c r="C85" s="12"/>
      <c r="D85" s="11"/>
      <c r="E85" s="11"/>
      <c r="F85" s="12"/>
      <c r="G85" s="12"/>
      <c r="H85" s="11"/>
      <c r="I85" s="11"/>
      <c r="J85" s="11"/>
      <c r="K85" s="11"/>
      <c r="L85" s="13"/>
      <c r="M85" s="11"/>
      <c r="N85" s="12"/>
      <c r="O85" s="14"/>
      <c r="P85" s="15"/>
      <c r="Q85" s="16" t="str">
        <f aca="false">IF(OR(P85="",I85="",J85=""),"",IF(AND(P85&gt;=I85,P85&lt;=J85),"Yes","No"))</f>
        <v/>
      </c>
      <c r="R85" s="15"/>
      <c r="S85" s="14"/>
    </row>
    <row r="86" customFormat="false" ht="31.5" hidden="false" customHeight="true" outlineLevel="0" collapsed="false">
      <c r="A86" s="11"/>
      <c r="B86" s="11"/>
      <c r="C86" s="12"/>
      <c r="D86" s="11"/>
      <c r="E86" s="11"/>
      <c r="F86" s="12"/>
      <c r="G86" s="12"/>
      <c r="H86" s="11"/>
      <c r="I86" s="11"/>
      <c r="J86" s="11"/>
      <c r="K86" s="11"/>
      <c r="L86" s="13"/>
      <c r="M86" s="11"/>
      <c r="N86" s="12"/>
      <c r="O86" s="14"/>
      <c r="P86" s="15"/>
      <c r="Q86" s="16" t="str">
        <f aca="false">IF(OR(P86="",I86="",J86=""),"",IF(AND(P86&gt;=I86,P86&lt;=J86),"Yes","No"))</f>
        <v/>
      </c>
      <c r="R86" s="15"/>
      <c r="S86" s="14"/>
    </row>
    <row r="87" customFormat="false" ht="31.5" hidden="false" customHeight="true" outlineLevel="0" collapsed="false">
      <c r="A87" s="11"/>
      <c r="B87" s="11"/>
      <c r="C87" s="12"/>
      <c r="D87" s="11"/>
      <c r="E87" s="11"/>
      <c r="F87" s="12"/>
      <c r="G87" s="12"/>
      <c r="H87" s="11"/>
      <c r="I87" s="11"/>
      <c r="J87" s="11"/>
      <c r="K87" s="11"/>
      <c r="L87" s="13"/>
      <c r="M87" s="11"/>
      <c r="N87" s="12"/>
      <c r="O87" s="14"/>
      <c r="P87" s="15"/>
      <c r="Q87" s="16" t="str">
        <f aca="false">IF(OR(P87="",I87="",J87=""),"",IF(AND(P87&gt;=I87,P87&lt;=J87),"Yes","No"))</f>
        <v/>
      </c>
      <c r="R87" s="15"/>
      <c r="S87" s="14"/>
    </row>
    <row r="88" customFormat="false" ht="31.5" hidden="false" customHeight="true" outlineLevel="0" collapsed="false">
      <c r="A88" s="11"/>
      <c r="B88" s="11"/>
      <c r="C88" s="12"/>
      <c r="D88" s="11"/>
      <c r="E88" s="11"/>
      <c r="F88" s="12"/>
      <c r="G88" s="12"/>
      <c r="H88" s="11"/>
      <c r="I88" s="11"/>
      <c r="J88" s="11"/>
      <c r="K88" s="11"/>
      <c r="L88" s="13"/>
      <c r="M88" s="11"/>
      <c r="N88" s="12"/>
      <c r="O88" s="14"/>
      <c r="P88" s="15"/>
      <c r="Q88" s="16" t="str">
        <f aca="false">IF(OR(P88="",I88="",J88=""),"",IF(AND(P88&gt;=I88,P88&lt;=J88),"Yes","No"))</f>
        <v/>
      </c>
      <c r="R88" s="15"/>
      <c r="S88" s="14"/>
    </row>
    <row r="89" customFormat="false" ht="31.5" hidden="false" customHeight="true" outlineLevel="0" collapsed="false">
      <c r="A89" s="11"/>
      <c r="B89" s="11"/>
      <c r="C89" s="12"/>
      <c r="D89" s="11"/>
      <c r="E89" s="11"/>
      <c r="F89" s="12"/>
      <c r="G89" s="12"/>
      <c r="H89" s="11"/>
      <c r="I89" s="11"/>
      <c r="J89" s="11"/>
      <c r="K89" s="11"/>
      <c r="L89" s="13"/>
      <c r="M89" s="11"/>
      <c r="N89" s="12"/>
      <c r="O89" s="14"/>
      <c r="P89" s="15"/>
      <c r="Q89" s="16" t="str">
        <f aca="false">IF(OR(P89="",I89="",J89=""),"",IF(AND(P89&gt;=I89,P89&lt;=J89),"Yes","No"))</f>
        <v/>
      </c>
      <c r="R89" s="15"/>
      <c r="S89" s="14"/>
    </row>
    <row r="90" customFormat="false" ht="31.5" hidden="false" customHeight="true" outlineLevel="0" collapsed="false">
      <c r="A90" s="11"/>
      <c r="B90" s="11"/>
      <c r="C90" s="12"/>
      <c r="D90" s="11"/>
      <c r="E90" s="11"/>
      <c r="F90" s="12"/>
      <c r="G90" s="12"/>
      <c r="H90" s="11"/>
      <c r="I90" s="11"/>
      <c r="J90" s="11"/>
      <c r="K90" s="11"/>
      <c r="L90" s="13"/>
      <c r="M90" s="11"/>
      <c r="N90" s="12"/>
      <c r="O90" s="14"/>
      <c r="P90" s="15"/>
      <c r="Q90" s="16" t="str">
        <f aca="false">IF(OR(P90="",I90="",J90=""),"",IF(AND(P90&gt;=I90,P90&lt;=J90),"Yes","No"))</f>
        <v/>
      </c>
      <c r="R90" s="15"/>
      <c r="S90" s="14"/>
    </row>
    <row r="91" customFormat="false" ht="31.5" hidden="false" customHeight="true" outlineLevel="0" collapsed="false">
      <c r="A91" s="11"/>
      <c r="B91" s="11"/>
      <c r="C91" s="12"/>
      <c r="D91" s="11"/>
      <c r="E91" s="11"/>
      <c r="F91" s="12"/>
      <c r="G91" s="12"/>
      <c r="H91" s="11"/>
      <c r="I91" s="11"/>
      <c r="J91" s="11"/>
      <c r="K91" s="11"/>
      <c r="L91" s="13"/>
      <c r="M91" s="11"/>
      <c r="N91" s="12"/>
      <c r="O91" s="14"/>
      <c r="P91" s="15"/>
      <c r="Q91" s="16" t="str">
        <f aca="false">IF(OR(P91="",I91="",J91=""),"",IF(AND(P91&gt;=I91,P91&lt;=J91),"Yes","No"))</f>
        <v/>
      </c>
      <c r="R91" s="15"/>
      <c r="S91" s="14"/>
    </row>
    <row r="92" customFormat="false" ht="31.5" hidden="false" customHeight="true" outlineLevel="0" collapsed="false">
      <c r="A92" s="11"/>
      <c r="B92" s="11"/>
      <c r="C92" s="12"/>
      <c r="D92" s="11"/>
      <c r="E92" s="11"/>
      <c r="F92" s="12"/>
      <c r="G92" s="12"/>
      <c r="H92" s="11"/>
      <c r="I92" s="11"/>
      <c r="J92" s="11"/>
      <c r="K92" s="11"/>
      <c r="L92" s="13"/>
      <c r="M92" s="11"/>
      <c r="N92" s="12"/>
      <c r="O92" s="14"/>
      <c r="P92" s="15"/>
      <c r="Q92" s="16" t="str">
        <f aca="false">IF(OR(P92="",I92="",J92=""),"",IF(AND(P92&gt;=I92,P92&lt;=J92),"Yes","No"))</f>
        <v/>
      </c>
      <c r="R92" s="15"/>
      <c r="S92" s="14"/>
    </row>
    <row r="93" customFormat="false" ht="31.5" hidden="false" customHeight="true" outlineLevel="0" collapsed="false">
      <c r="A93" s="11"/>
      <c r="B93" s="11"/>
      <c r="C93" s="12"/>
      <c r="D93" s="11"/>
      <c r="E93" s="11"/>
      <c r="F93" s="12"/>
      <c r="G93" s="12"/>
      <c r="H93" s="11"/>
      <c r="I93" s="11"/>
      <c r="J93" s="11"/>
      <c r="K93" s="11"/>
      <c r="L93" s="13"/>
      <c r="M93" s="11"/>
      <c r="N93" s="12"/>
      <c r="O93" s="14"/>
      <c r="P93" s="15"/>
      <c r="Q93" s="16" t="str">
        <f aca="false">IF(OR(P93="",I93="",J93=""),"",IF(AND(P93&gt;=I93,P93&lt;=J93),"Yes","No"))</f>
        <v/>
      </c>
      <c r="R93" s="15"/>
      <c r="S93" s="14"/>
    </row>
    <row r="94" customFormat="false" ht="31.5" hidden="false" customHeight="true" outlineLevel="0" collapsed="false">
      <c r="A94" s="11"/>
      <c r="B94" s="11"/>
      <c r="C94" s="12"/>
      <c r="D94" s="11"/>
      <c r="E94" s="11"/>
      <c r="F94" s="12"/>
      <c r="G94" s="12"/>
      <c r="H94" s="11"/>
      <c r="I94" s="11"/>
      <c r="J94" s="11"/>
      <c r="K94" s="11"/>
      <c r="L94" s="13"/>
      <c r="M94" s="11"/>
      <c r="N94" s="12"/>
      <c r="O94" s="14"/>
      <c r="P94" s="15"/>
      <c r="Q94" s="16" t="str">
        <f aca="false">IF(OR(P94="",I94="",J94=""),"",IF(AND(P94&gt;=I94,P94&lt;=J94),"Yes","No"))</f>
        <v/>
      </c>
      <c r="R94" s="15"/>
      <c r="S94" s="14"/>
    </row>
    <row r="95" customFormat="false" ht="31.5" hidden="false" customHeight="true" outlineLevel="0" collapsed="false">
      <c r="A95" s="11"/>
      <c r="B95" s="11"/>
      <c r="C95" s="12"/>
      <c r="D95" s="11"/>
      <c r="E95" s="11"/>
      <c r="F95" s="12"/>
      <c r="G95" s="12"/>
      <c r="H95" s="11"/>
      <c r="I95" s="11"/>
      <c r="J95" s="11"/>
      <c r="K95" s="11"/>
      <c r="L95" s="13"/>
      <c r="M95" s="11"/>
      <c r="N95" s="12"/>
      <c r="O95" s="14"/>
      <c r="P95" s="15"/>
      <c r="Q95" s="16" t="str">
        <f aca="false">IF(OR(P95="",I95="",J95=""),"",IF(AND(P95&gt;=I95,P95&lt;=J95),"Yes","No"))</f>
        <v/>
      </c>
      <c r="R95" s="15"/>
      <c r="S95" s="14"/>
    </row>
    <row r="96" customFormat="false" ht="31.5" hidden="false" customHeight="true" outlineLevel="0" collapsed="false">
      <c r="A96" s="11"/>
      <c r="B96" s="11"/>
      <c r="C96" s="12"/>
      <c r="D96" s="11"/>
      <c r="E96" s="11"/>
      <c r="F96" s="12"/>
      <c r="G96" s="12"/>
      <c r="H96" s="11"/>
      <c r="I96" s="11"/>
      <c r="J96" s="11"/>
      <c r="K96" s="11"/>
      <c r="L96" s="13"/>
      <c r="M96" s="11"/>
      <c r="N96" s="12"/>
      <c r="O96" s="14"/>
      <c r="P96" s="15"/>
      <c r="Q96" s="16" t="str">
        <f aca="false">IF(OR(P96="",I96="",J96=""),"",IF(AND(P96&gt;=I96,P96&lt;=J96),"Yes","No"))</f>
        <v/>
      </c>
      <c r="R96" s="15"/>
      <c r="S96" s="14"/>
    </row>
    <row r="97" customFormat="false" ht="31.5" hidden="false" customHeight="true" outlineLevel="0" collapsed="false">
      <c r="A97" s="11"/>
      <c r="B97" s="11"/>
      <c r="C97" s="12"/>
      <c r="D97" s="11"/>
      <c r="E97" s="11"/>
      <c r="F97" s="12"/>
      <c r="G97" s="12"/>
      <c r="H97" s="11"/>
      <c r="I97" s="11"/>
      <c r="J97" s="11"/>
      <c r="K97" s="11"/>
      <c r="L97" s="13"/>
      <c r="M97" s="11"/>
      <c r="N97" s="12"/>
      <c r="O97" s="14"/>
      <c r="P97" s="15"/>
      <c r="Q97" s="16" t="str">
        <f aca="false">IF(OR(P97="",I97="",J97=""),"",IF(AND(P97&gt;=I97,P97&lt;=J97),"Yes","No"))</f>
        <v/>
      </c>
      <c r="R97" s="15"/>
      <c r="S97" s="14"/>
    </row>
    <row r="98" customFormat="false" ht="31.5" hidden="false" customHeight="true" outlineLevel="0" collapsed="false">
      <c r="A98" s="11"/>
      <c r="B98" s="11"/>
      <c r="C98" s="12"/>
      <c r="D98" s="11"/>
      <c r="E98" s="11"/>
      <c r="F98" s="12"/>
      <c r="G98" s="12"/>
      <c r="H98" s="11"/>
      <c r="I98" s="11"/>
      <c r="J98" s="11"/>
      <c r="K98" s="11"/>
      <c r="L98" s="13"/>
      <c r="M98" s="11"/>
      <c r="N98" s="12"/>
      <c r="O98" s="14"/>
      <c r="P98" s="15"/>
      <c r="Q98" s="16" t="str">
        <f aca="false">IF(OR(P98="",I98="",J98=""),"",IF(AND(P98&gt;=I98,P98&lt;=J98),"Yes","No"))</f>
        <v/>
      </c>
      <c r="R98" s="15"/>
      <c r="S98" s="14"/>
    </row>
    <row r="99" customFormat="false" ht="31.5" hidden="false" customHeight="true" outlineLevel="0" collapsed="false">
      <c r="A99" s="11"/>
      <c r="B99" s="11"/>
      <c r="C99" s="12"/>
      <c r="D99" s="11"/>
      <c r="E99" s="11"/>
      <c r="F99" s="12"/>
      <c r="G99" s="12"/>
      <c r="H99" s="11"/>
      <c r="I99" s="11"/>
      <c r="J99" s="11"/>
      <c r="K99" s="11"/>
      <c r="L99" s="13"/>
      <c r="M99" s="11"/>
      <c r="N99" s="12"/>
      <c r="O99" s="14"/>
      <c r="P99" s="15"/>
      <c r="Q99" s="16" t="str">
        <f aca="false">IF(OR(P99="",I99="",J99=""),"",IF(AND(P99&gt;=I99,P99&lt;=J99),"Yes","No"))</f>
        <v/>
      </c>
      <c r="R99" s="15"/>
      <c r="S99" s="14"/>
    </row>
    <row r="100" customFormat="false" ht="31.5" hidden="false" customHeight="true" outlineLevel="0" collapsed="false">
      <c r="A100" s="11"/>
      <c r="B100" s="11"/>
      <c r="C100" s="12"/>
      <c r="D100" s="11"/>
      <c r="E100" s="11"/>
      <c r="F100" s="12"/>
      <c r="G100" s="12"/>
      <c r="H100" s="11"/>
      <c r="I100" s="11"/>
      <c r="J100" s="11"/>
      <c r="K100" s="11"/>
      <c r="L100" s="13"/>
      <c r="M100" s="11"/>
      <c r="N100" s="12"/>
      <c r="O100" s="14"/>
      <c r="P100" s="15"/>
      <c r="Q100" s="16" t="str">
        <f aca="false">IF(OR(P100="",I100="",J100=""),"",IF(AND(P100&gt;=I100,P100&lt;=J100),"Yes","No"))</f>
        <v/>
      </c>
      <c r="R100" s="15"/>
      <c r="S100" s="14"/>
    </row>
    <row r="101" customFormat="false" ht="31.5" hidden="false" customHeight="true" outlineLevel="0" collapsed="false">
      <c r="A101" s="11"/>
      <c r="B101" s="11"/>
      <c r="C101" s="12"/>
      <c r="D101" s="11"/>
      <c r="E101" s="11"/>
      <c r="F101" s="12"/>
      <c r="G101" s="12"/>
      <c r="H101" s="11"/>
      <c r="I101" s="11"/>
      <c r="J101" s="11"/>
      <c r="K101" s="11"/>
      <c r="L101" s="13"/>
      <c r="M101" s="11"/>
      <c r="N101" s="12"/>
      <c r="O101" s="14"/>
      <c r="P101" s="15"/>
      <c r="Q101" s="16" t="str">
        <f aca="false">IF(OR(P101="",I101="",J101=""),"",IF(AND(P101&gt;=I101,P101&lt;=J101),"Yes","No"))</f>
        <v/>
      </c>
      <c r="R101" s="15"/>
      <c r="S101" s="14"/>
    </row>
    <row r="102" customFormat="false" ht="31.5" hidden="false" customHeight="true" outlineLevel="0" collapsed="false">
      <c r="A102" s="11"/>
      <c r="B102" s="11"/>
      <c r="C102" s="12"/>
      <c r="D102" s="11"/>
      <c r="E102" s="11"/>
      <c r="F102" s="12"/>
      <c r="G102" s="12"/>
      <c r="H102" s="11"/>
      <c r="I102" s="11"/>
      <c r="J102" s="11"/>
      <c r="K102" s="11"/>
      <c r="L102" s="13"/>
      <c r="M102" s="11"/>
      <c r="N102" s="12"/>
      <c r="O102" s="14"/>
      <c r="P102" s="15"/>
      <c r="Q102" s="16" t="str">
        <f aca="false">IF(OR(P102="",I102="",J102=""),"",IF(AND(P102&gt;=I102,P102&lt;=J102),"Yes","No"))</f>
        <v/>
      </c>
      <c r="R102" s="15"/>
      <c r="S102" s="14"/>
    </row>
    <row r="103" customFormat="false" ht="31.5" hidden="false" customHeight="true" outlineLevel="0" collapsed="false">
      <c r="A103" s="11"/>
      <c r="B103" s="11"/>
      <c r="C103" s="12"/>
      <c r="D103" s="11"/>
      <c r="E103" s="11"/>
      <c r="F103" s="12"/>
      <c r="G103" s="12"/>
      <c r="H103" s="11"/>
      <c r="I103" s="11"/>
      <c r="J103" s="11"/>
      <c r="K103" s="11"/>
      <c r="L103" s="13"/>
      <c r="M103" s="11"/>
      <c r="N103" s="12"/>
      <c r="O103" s="14"/>
      <c r="P103" s="15"/>
      <c r="Q103" s="16" t="str">
        <f aca="false">IF(OR(P103="",I103="",J103=""),"",IF(AND(P103&gt;=I103,P103&lt;=J103),"Yes","No"))</f>
        <v/>
      </c>
      <c r="R103" s="15"/>
      <c r="S103" s="14"/>
    </row>
    <row r="104" customFormat="false" ht="31.5" hidden="false" customHeight="true" outlineLevel="0" collapsed="false">
      <c r="A104" s="11"/>
      <c r="B104" s="11"/>
      <c r="C104" s="12"/>
      <c r="D104" s="11"/>
      <c r="E104" s="11"/>
      <c r="F104" s="12"/>
      <c r="G104" s="12"/>
      <c r="H104" s="11"/>
      <c r="I104" s="11"/>
      <c r="J104" s="11"/>
      <c r="K104" s="11"/>
      <c r="L104" s="13"/>
      <c r="M104" s="11"/>
      <c r="N104" s="12"/>
      <c r="O104" s="14"/>
      <c r="P104" s="15"/>
      <c r="Q104" s="16" t="str">
        <f aca="false">IF(OR(P104="",I104="",J104=""),"",IF(AND(P104&gt;=I104,P104&lt;=J104),"Yes","No"))</f>
        <v/>
      </c>
      <c r="R104" s="15"/>
      <c r="S104" s="14"/>
    </row>
    <row r="105" customFormat="false" ht="31.5" hidden="false" customHeight="true" outlineLevel="0" collapsed="false">
      <c r="A105" s="11"/>
      <c r="B105" s="11"/>
      <c r="C105" s="12"/>
      <c r="D105" s="11"/>
      <c r="E105" s="11"/>
      <c r="F105" s="12"/>
      <c r="G105" s="12"/>
      <c r="H105" s="11"/>
      <c r="I105" s="11"/>
      <c r="J105" s="11"/>
      <c r="K105" s="11"/>
      <c r="L105" s="13"/>
      <c r="M105" s="11"/>
      <c r="N105" s="12"/>
      <c r="O105" s="14"/>
      <c r="P105" s="15"/>
      <c r="Q105" s="16" t="str">
        <f aca="false">IF(OR(P105="",I105="",J105=""),"",IF(AND(P105&gt;=I105,P105&lt;=J105),"Yes","No"))</f>
        <v/>
      </c>
      <c r="R105" s="15"/>
      <c r="S105" s="14"/>
    </row>
    <row r="106" customFormat="false" ht="31.5" hidden="false" customHeight="true" outlineLevel="0" collapsed="false">
      <c r="A106" s="11"/>
      <c r="B106" s="11"/>
      <c r="C106" s="12"/>
      <c r="D106" s="11"/>
      <c r="E106" s="11"/>
      <c r="F106" s="12"/>
      <c r="G106" s="12"/>
      <c r="H106" s="11"/>
      <c r="I106" s="11"/>
      <c r="J106" s="11"/>
      <c r="K106" s="11"/>
      <c r="L106" s="13"/>
      <c r="M106" s="11"/>
      <c r="N106" s="12"/>
      <c r="O106" s="14"/>
      <c r="P106" s="15"/>
      <c r="Q106" s="16" t="str">
        <f aca="false">IF(OR(P106="",I106="",J106=""),"",IF(AND(P106&gt;=I106,P106&lt;=J106),"Yes","No"))</f>
        <v/>
      </c>
      <c r="R106" s="15"/>
      <c r="S106" s="14"/>
    </row>
    <row r="107" customFormat="false" ht="31.5" hidden="false" customHeight="true" outlineLevel="0" collapsed="false">
      <c r="A107" s="11"/>
      <c r="B107" s="11"/>
      <c r="C107" s="12"/>
      <c r="D107" s="11"/>
      <c r="E107" s="11"/>
      <c r="F107" s="12"/>
      <c r="G107" s="12"/>
      <c r="H107" s="11"/>
      <c r="I107" s="11"/>
      <c r="J107" s="11"/>
      <c r="K107" s="11"/>
      <c r="L107" s="13"/>
      <c r="M107" s="11"/>
      <c r="N107" s="12"/>
      <c r="O107" s="14"/>
      <c r="P107" s="15"/>
      <c r="Q107" s="16" t="str">
        <f aca="false">IF(OR(P107="",I107="",J107=""),"",IF(AND(P107&gt;=I107,P107&lt;=J107),"Yes","No"))</f>
        <v/>
      </c>
      <c r="R107" s="15"/>
      <c r="S107" s="14"/>
    </row>
    <row r="108" customFormat="false" ht="31.5" hidden="false" customHeight="true" outlineLevel="0" collapsed="false">
      <c r="A108" s="11"/>
      <c r="B108" s="11"/>
      <c r="C108" s="12"/>
      <c r="D108" s="11"/>
      <c r="E108" s="11"/>
      <c r="F108" s="12"/>
      <c r="G108" s="12"/>
      <c r="H108" s="11"/>
      <c r="I108" s="11"/>
      <c r="J108" s="11"/>
      <c r="K108" s="11"/>
      <c r="L108" s="13"/>
      <c r="M108" s="11"/>
      <c r="N108" s="12"/>
      <c r="O108" s="14"/>
      <c r="P108" s="15"/>
      <c r="Q108" s="16" t="str">
        <f aca="false">IF(OR(P108="",I108="",J108=""),"",IF(AND(P108&gt;=I108,P108&lt;=J108),"Yes","No"))</f>
        <v/>
      </c>
      <c r="R108" s="15"/>
      <c r="S108" s="14"/>
    </row>
    <row r="109" customFormat="false" ht="31.5" hidden="false" customHeight="true" outlineLevel="0" collapsed="false">
      <c r="A109" s="11"/>
      <c r="B109" s="11"/>
      <c r="C109" s="12"/>
      <c r="D109" s="11"/>
      <c r="E109" s="11"/>
      <c r="F109" s="12"/>
      <c r="G109" s="12"/>
      <c r="H109" s="11"/>
      <c r="I109" s="11"/>
      <c r="J109" s="11"/>
      <c r="K109" s="11"/>
      <c r="L109" s="13"/>
      <c r="M109" s="11"/>
      <c r="N109" s="12"/>
      <c r="O109" s="14"/>
      <c r="P109" s="15"/>
      <c r="Q109" s="16" t="str">
        <f aca="false">IF(OR(P109="",I109="",J109=""),"",IF(AND(P109&gt;=I109,P109&lt;=J109),"Yes","No"))</f>
        <v/>
      </c>
      <c r="R109" s="15"/>
      <c r="S109" s="14"/>
    </row>
    <row r="110" customFormat="false" ht="31.5" hidden="false" customHeight="true" outlineLevel="0" collapsed="false">
      <c r="A110" s="11"/>
      <c r="B110" s="11"/>
      <c r="C110" s="12"/>
      <c r="D110" s="11"/>
      <c r="E110" s="11"/>
      <c r="F110" s="12"/>
      <c r="G110" s="12"/>
      <c r="H110" s="11"/>
      <c r="I110" s="11"/>
      <c r="J110" s="11"/>
      <c r="K110" s="11"/>
      <c r="L110" s="13"/>
      <c r="M110" s="11"/>
      <c r="N110" s="12"/>
      <c r="O110" s="14"/>
      <c r="P110" s="15"/>
      <c r="Q110" s="16" t="str">
        <f aca="false">IF(OR(P110="",I110="",J110=""),"",IF(AND(P110&gt;=I110,P110&lt;=J110),"Yes","No"))</f>
        <v/>
      </c>
      <c r="R110" s="15"/>
      <c r="S110" s="14"/>
    </row>
    <row r="111" customFormat="false" ht="31.5" hidden="false" customHeight="true" outlineLevel="0" collapsed="false">
      <c r="A111" s="11"/>
      <c r="B111" s="11"/>
      <c r="C111" s="12"/>
      <c r="D111" s="11"/>
      <c r="E111" s="11"/>
      <c r="F111" s="12"/>
      <c r="G111" s="12"/>
      <c r="H111" s="11"/>
      <c r="I111" s="11"/>
      <c r="J111" s="11"/>
      <c r="K111" s="11"/>
      <c r="L111" s="13"/>
      <c r="M111" s="11"/>
      <c r="N111" s="12"/>
      <c r="O111" s="14"/>
      <c r="P111" s="15"/>
      <c r="Q111" s="16" t="str">
        <f aca="false">IF(OR(P111="",I111="",J111=""),"",IF(AND(P111&gt;=I111,P111&lt;=J111),"Yes","No"))</f>
        <v/>
      </c>
      <c r="R111" s="15"/>
      <c r="S111" s="14"/>
    </row>
    <row r="112" customFormat="false" ht="31.5" hidden="false" customHeight="true" outlineLevel="0" collapsed="false">
      <c r="A112" s="11"/>
      <c r="B112" s="11"/>
      <c r="C112" s="12"/>
      <c r="D112" s="11"/>
      <c r="E112" s="11"/>
      <c r="F112" s="12"/>
      <c r="G112" s="12"/>
      <c r="H112" s="11"/>
      <c r="I112" s="11"/>
      <c r="J112" s="11"/>
      <c r="K112" s="11"/>
      <c r="L112" s="13"/>
      <c r="M112" s="11"/>
      <c r="N112" s="12"/>
      <c r="O112" s="14"/>
      <c r="P112" s="15"/>
      <c r="Q112" s="16" t="str">
        <f aca="false">IF(OR(P112="",I112="",J112=""),"",IF(AND(P112&gt;=I112,P112&lt;=J112),"Yes","No"))</f>
        <v/>
      </c>
      <c r="R112" s="15"/>
      <c r="S112" s="14"/>
    </row>
    <row r="113" customFormat="false" ht="31.5" hidden="false" customHeight="true" outlineLevel="0" collapsed="false">
      <c r="A113" s="11"/>
      <c r="B113" s="11"/>
      <c r="C113" s="12"/>
      <c r="D113" s="11"/>
      <c r="E113" s="11"/>
      <c r="F113" s="12"/>
      <c r="G113" s="12"/>
      <c r="H113" s="11"/>
      <c r="I113" s="11"/>
      <c r="J113" s="11"/>
      <c r="K113" s="11"/>
      <c r="L113" s="13"/>
      <c r="M113" s="11"/>
      <c r="N113" s="12"/>
      <c r="O113" s="14"/>
      <c r="P113" s="15"/>
      <c r="Q113" s="16" t="str">
        <f aca="false">IF(OR(P113="",I113="",J113=""),"",IF(AND(P113&gt;=I113,P113&lt;=J113),"Yes","No"))</f>
        <v/>
      </c>
      <c r="R113" s="15"/>
      <c r="S113" s="14"/>
    </row>
    <row r="114" customFormat="false" ht="31.5" hidden="false" customHeight="true" outlineLevel="0" collapsed="false">
      <c r="A114" s="11"/>
      <c r="B114" s="11"/>
      <c r="C114" s="12"/>
      <c r="D114" s="11"/>
      <c r="E114" s="11"/>
      <c r="F114" s="12"/>
      <c r="G114" s="12"/>
      <c r="H114" s="11"/>
      <c r="I114" s="11"/>
      <c r="J114" s="11"/>
      <c r="K114" s="11"/>
      <c r="L114" s="13"/>
      <c r="M114" s="11"/>
      <c r="N114" s="12"/>
      <c r="O114" s="14"/>
      <c r="P114" s="15"/>
      <c r="Q114" s="16" t="str">
        <f aca="false">IF(OR(P114="",I114="",J114=""),"",IF(AND(P114&gt;=I114,P114&lt;=J114),"Yes","No"))</f>
        <v/>
      </c>
      <c r="R114" s="15"/>
      <c r="S114" s="14"/>
    </row>
    <row r="115" customFormat="false" ht="31.5" hidden="false" customHeight="true" outlineLevel="0" collapsed="false">
      <c r="A115" s="11"/>
      <c r="B115" s="11"/>
      <c r="C115" s="12"/>
      <c r="D115" s="11"/>
      <c r="E115" s="11"/>
      <c r="F115" s="12"/>
      <c r="G115" s="12"/>
      <c r="H115" s="11"/>
      <c r="I115" s="11"/>
      <c r="J115" s="11"/>
      <c r="K115" s="11"/>
      <c r="L115" s="13"/>
      <c r="M115" s="11"/>
      <c r="N115" s="12"/>
      <c r="O115" s="14"/>
      <c r="P115" s="15"/>
      <c r="Q115" s="16" t="str">
        <f aca="false">IF(OR(P115="",I115="",J115=""),"",IF(AND(P115&gt;=I115,P115&lt;=J115),"Yes","No"))</f>
        <v/>
      </c>
      <c r="R115" s="15"/>
      <c r="S115" s="14"/>
    </row>
    <row r="116" customFormat="false" ht="31.5" hidden="false" customHeight="true" outlineLevel="0" collapsed="false">
      <c r="A116" s="11"/>
      <c r="B116" s="11"/>
      <c r="C116" s="12"/>
      <c r="D116" s="11"/>
      <c r="E116" s="11"/>
      <c r="F116" s="12"/>
      <c r="G116" s="12"/>
      <c r="H116" s="11"/>
      <c r="I116" s="11"/>
      <c r="J116" s="11"/>
      <c r="K116" s="11"/>
      <c r="L116" s="13"/>
      <c r="M116" s="11"/>
      <c r="N116" s="12"/>
      <c r="O116" s="14"/>
      <c r="P116" s="15"/>
      <c r="Q116" s="16" t="str">
        <f aca="false">IF(OR(P116="",I116="",J116=""),"",IF(AND(P116&gt;=I116,P116&lt;=J116),"Yes","No"))</f>
        <v/>
      </c>
      <c r="R116" s="15"/>
      <c r="S116" s="14"/>
    </row>
    <row r="117" customFormat="false" ht="31.5" hidden="false" customHeight="true" outlineLevel="0" collapsed="false">
      <c r="A117" s="11"/>
      <c r="B117" s="11"/>
      <c r="C117" s="12"/>
      <c r="D117" s="11"/>
      <c r="E117" s="11"/>
      <c r="F117" s="12"/>
      <c r="G117" s="12"/>
      <c r="H117" s="11"/>
      <c r="I117" s="11"/>
      <c r="J117" s="11"/>
      <c r="K117" s="11"/>
      <c r="L117" s="13"/>
      <c r="M117" s="11"/>
      <c r="N117" s="12"/>
      <c r="O117" s="14"/>
      <c r="P117" s="15"/>
      <c r="Q117" s="16" t="str">
        <f aca="false">IF(OR(P117="",I117="",J117=""),"",IF(AND(P117&gt;=I117,P117&lt;=J117),"Yes","No"))</f>
        <v/>
      </c>
      <c r="R117" s="15"/>
      <c r="S117" s="14"/>
    </row>
    <row r="118" customFormat="false" ht="31.5" hidden="false" customHeight="true" outlineLevel="0" collapsed="false">
      <c r="A118" s="11"/>
      <c r="B118" s="11"/>
      <c r="C118" s="12"/>
      <c r="D118" s="11"/>
      <c r="E118" s="11"/>
      <c r="F118" s="12"/>
      <c r="G118" s="12"/>
      <c r="H118" s="11"/>
      <c r="I118" s="11"/>
      <c r="J118" s="11"/>
      <c r="K118" s="11"/>
      <c r="L118" s="13"/>
      <c r="M118" s="11"/>
      <c r="N118" s="12"/>
      <c r="O118" s="14"/>
      <c r="P118" s="15"/>
      <c r="Q118" s="16" t="str">
        <f aca="false">IF(OR(P118="",I118="",J118=""),"",IF(AND(P118&gt;=I118,P118&lt;=J118),"Yes","No"))</f>
        <v/>
      </c>
      <c r="R118" s="15"/>
      <c r="S118" s="14"/>
    </row>
    <row r="119" customFormat="false" ht="31.5" hidden="false" customHeight="true" outlineLevel="0" collapsed="false">
      <c r="A119" s="11"/>
      <c r="B119" s="11"/>
      <c r="C119" s="12"/>
      <c r="D119" s="11"/>
      <c r="E119" s="11"/>
      <c r="F119" s="12"/>
      <c r="G119" s="12"/>
      <c r="H119" s="11"/>
      <c r="I119" s="11"/>
      <c r="J119" s="11"/>
      <c r="K119" s="11"/>
      <c r="L119" s="13"/>
      <c r="M119" s="11"/>
      <c r="N119" s="12"/>
      <c r="O119" s="14"/>
      <c r="P119" s="15"/>
      <c r="Q119" s="16" t="str">
        <f aca="false">IF(OR(P119="",I119="",J119=""),"",IF(AND(P119&gt;=I119,P119&lt;=J119),"Yes","No"))</f>
        <v/>
      </c>
      <c r="R119" s="15"/>
      <c r="S119" s="14"/>
    </row>
    <row r="120" customFormat="false" ht="31.5" hidden="false" customHeight="true" outlineLevel="0" collapsed="false">
      <c r="A120" s="11"/>
      <c r="B120" s="11"/>
      <c r="C120" s="12"/>
      <c r="D120" s="11"/>
      <c r="E120" s="11"/>
      <c r="F120" s="12"/>
      <c r="G120" s="12"/>
      <c r="H120" s="11"/>
      <c r="I120" s="11"/>
      <c r="J120" s="11"/>
      <c r="K120" s="11"/>
      <c r="L120" s="13"/>
      <c r="M120" s="11"/>
      <c r="N120" s="12"/>
      <c r="O120" s="14"/>
      <c r="P120" s="15"/>
      <c r="Q120" s="16" t="str">
        <f aca="false">IF(OR(P120="",I120="",J120=""),"",IF(AND(P120&gt;=I120,P120&lt;=J120),"Yes","No"))</f>
        <v/>
      </c>
      <c r="R120" s="15"/>
      <c r="S120" s="14"/>
    </row>
    <row r="121" customFormat="false" ht="31.5" hidden="false" customHeight="true" outlineLevel="0" collapsed="false">
      <c r="A121" s="11"/>
      <c r="B121" s="11"/>
      <c r="C121" s="12"/>
      <c r="D121" s="11"/>
      <c r="E121" s="11"/>
      <c r="F121" s="12"/>
      <c r="G121" s="12"/>
      <c r="H121" s="11"/>
      <c r="I121" s="11"/>
      <c r="J121" s="11"/>
      <c r="K121" s="11"/>
      <c r="L121" s="13"/>
      <c r="M121" s="11"/>
      <c r="N121" s="12"/>
      <c r="O121" s="14"/>
      <c r="P121" s="15"/>
      <c r="Q121" s="16" t="str">
        <f aca="false">IF(OR(P121="",I121="",J121=""),"",IF(AND(P121&gt;=I121,P121&lt;=J121),"Yes","No"))</f>
        <v/>
      </c>
      <c r="R121" s="15"/>
      <c r="S121" s="14"/>
    </row>
    <row r="122" customFormat="false" ht="31.5" hidden="false" customHeight="true" outlineLevel="0" collapsed="false">
      <c r="A122" s="11"/>
      <c r="B122" s="11"/>
      <c r="C122" s="12"/>
      <c r="D122" s="11"/>
      <c r="E122" s="11"/>
      <c r="F122" s="12"/>
      <c r="G122" s="12"/>
      <c r="H122" s="11"/>
      <c r="I122" s="11"/>
      <c r="J122" s="11"/>
      <c r="K122" s="11"/>
      <c r="L122" s="13"/>
      <c r="M122" s="11"/>
      <c r="N122" s="12"/>
      <c r="O122" s="14"/>
      <c r="P122" s="15"/>
      <c r="Q122" s="16" t="str">
        <f aca="false">IF(OR(P122="",I122="",J122=""),"",IF(AND(P122&gt;=I122,P122&lt;=J122),"Yes","No"))</f>
        <v/>
      </c>
      <c r="R122" s="15"/>
      <c r="S122" s="14"/>
    </row>
    <row r="123" customFormat="false" ht="31.5" hidden="false" customHeight="true" outlineLevel="0" collapsed="false">
      <c r="A123" s="11"/>
      <c r="B123" s="11"/>
      <c r="C123" s="12"/>
      <c r="D123" s="11"/>
      <c r="E123" s="11"/>
      <c r="F123" s="12"/>
      <c r="G123" s="12"/>
      <c r="H123" s="11"/>
      <c r="I123" s="11"/>
      <c r="J123" s="11"/>
      <c r="K123" s="11"/>
      <c r="L123" s="13"/>
      <c r="M123" s="11"/>
      <c r="N123" s="12"/>
      <c r="O123" s="14"/>
      <c r="P123" s="15"/>
      <c r="Q123" s="16" t="str">
        <f aca="false">IF(OR(P123="",I123="",J123=""),"",IF(AND(P123&gt;=I123,P123&lt;=J123),"Yes","No"))</f>
        <v/>
      </c>
      <c r="R123" s="15"/>
      <c r="S123" s="14"/>
    </row>
    <row r="124" customFormat="false" ht="31.5" hidden="false" customHeight="true" outlineLevel="0" collapsed="false">
      <c r="A124" s="11"/>
      <c r="B124" s="11"/>
      <c r="C124" s="12"/>
      <c r="D124" s="11"/>
      <c r="E124" s="11"/>
      <c r="F124" s="12"/>
      <c r="G124" s="12"/>
      <c r="H124" s="11"/>
      <c r="I124" s="11"/>
      <c r="J124" s="11"/>
      <c r="K124" s="11"/>
      <c r="L124" s="13"/>
      <c r="M124" s="11"/>
      <c r="N124" s="12"/>
      <c r="O124" s="14"/>
      <c r="P124" s="15"/>
      <c r="Q124" s="16" t="str">
        <f aca="false">IF(OR(P124="",I124="",J124=""),"",IF(AND(P124&gt;=I124,P124&lt;=J124),"Yes","No"))</f>
        <v/>
      </c>
      <c r="R124" s="15"/>
      <c r="S124" s="14"/>
    </row>
    <row r="125" customFormat="false" ht="31.5" hidden="false" customHeight="true" outlineLevel="0" collapsed="false">
      <c r="A125" s="11"/>
      <c r="B125" s="11"/>
      <c r="C125" s="12"/>
      <c r="D125" s="11"/>
      <c r="E125" s="11"/>
      <c r="F125" s="12"/>
      <c r="G125" s="12"/>
      <c r="H125" s="11"/>
      <c r="I125" s="11"/>
      <c r="J125" s="11"/>
      <c r="K125" s="11"/>
      <c r="L125" s="13"/>
      <c r="M125" s="11"/>
      <c r="N125" s="12"/>
      <c r="O125" s="14"/>
      <c r="P125" s="15"/>
      <c r="Q125" s="16" t="str">
        <f aca="false">IF(OR(P125="",I125="",J125=""),"",IF(AND(P125&gt;=I125,P125&lt;=J125),"Yes","No"))</f>
        <v/>
      </c>
      <c r="R125" s="15"/>
      <c r="S125" s="14"/>
    </row>
    <row r="126" customFormat="false" ht="31.5" hidden="false" customHeight="true" outlineLevel="0" collapsed="false">
      <c r="A126" s="11"/>
      <c r="B126" s="11"/>
      <c r="C126" s="12"/>
      <c r="D126" s="11"/>
      <c r="E126" s="11"/>
      <c r="F126" s="12"/>
      <c r="G126" s="12"/>
      <c r="H126" s="11"/>
      <c r="I126" s="11"/>
      <c r="J126" s="11"/>
      <c r="K126" s="11"/>
      <c r="L126" s="13"/>
      <c r="M126" s="11"/>
      <c r="N126" s="12"/>
      <c r="O126" s="14"/>
      <c r="P126" s="15"/>
      <c r="Q126" s="16" t="str">
        <f aca="false">IF(OR(P126="",I126="",J126=""),"",IF(AND(P126&gt;=I126,P126&lt;=J126),"Yes","No"))</f>
        <v/>
      </c>
      <c r="R126" s="15"/>
      <c r="S126" s="14"/>
    </row>
    <row r="127" customFormat="false" ht="31.5" hidden="false" customHeight="true" outlineLevel="0" collapsed="false">
      <c r="A127" s="11"/>
      <c r="B127" s="11"/>
      <c r="C127" s="12"/>
      <c r="D127" s="11"/>
      <c r="E127" s="11"/>
      <c r="F127" s="12"/>
      <c r="G127" s="12"/>
      <c r="H127" s="11"/>
      <c r="I127" s="11"/>
      <c r="J127" s="11"/>
      <c r="K127" s="11"/>
      <c r="L127" s="13"/>
      <c r="M127" s="11"/>
      <c r="N127" s="12"/>
      <c r="O127" s="14"/>
      <c r="P127" s="15"/>
      <c r="Q127" s="16" t="str">
        <f aca="false">IF(OR(P127="",I127="",J127=""),"",IF(AND(P127&gt;=I127,P127&lt;=J127),"Yes","No"))</f>
        <v/>
      </c>
      <c r="R127" s="15"/>
      <c r="S127" s="14"/>
    </row>
    <row r="128" customFormat="false" ht="31.5" hidden="false" customHeight="true" outlineLevel="0" collapsed="false">
      <c r="A128" s="11"/>
      <c r="B128" s="11"/>
      <c r="C128" s="12"/>
      <c r="D128" s="11"/>
      <c r="E128" s="11"/>
      <c r="F128" s="12"/>
      <c r="G128" s="12"/>
      <c r="H128" s="11"/>
      <c r="I128" s="11"/>
      <c r="J128" s="11"/>
      <c r="K128" s="11"/>
      <c r="L128" s="13"/>
      <c r="M128" s="11"/>
      <c r="N128" s="12"/>
      <c r="O128" s="14"/>
      <c r="P128" s="15"/>
      <c r="Q128" s="16" t="str">
        <f aca="false">IF(OR(P128="",I128="",J128=""),"",IF(AND(P128&gt;=I128,P128&lt;=J128),"Yes","No"))</f>
        <v/>
      </c>
      <c r="R128" s="15"/>
      <c r="S128" s="14"/>
    </row>
    <row r="129" customFormat="false" ht="31.5" hidden="false" customHeight="true" outlineLevel="0" collapsed="false">
      <c r="A129" s="11"/>
      <c r="B129" s="11"/>
      <c r="C129" s="12"/>
      <c r="D129" s="11"/>
      <c r="E129" s="11"/>
      <c r="F129" s="12"/>
      <c r="G129" s="12"/>
      <c r="H129" s="11"/>
      <c r="I129" s="11"/>
      <c r="J129" s="11"/>
      <c r="K129" s="11"/>
      <c r="L129" s="13"/>
      <c r="M129" s="11"/>
      <c r="N129" s="12"/>
      <c r="O129" s="14"/>
      <c r="P129" s="15"/>
      <c r="Q129" s="16" t="str">
        <f aca="false">IF(OR(P129="",I129="",J129=""),"",IF(AND(P129&gt;=I129,P129&lt;=J129),"Yes","No"))</f>
        <v/>
      </c>
      <c r="R129" s="15"/>
      <c r="S129" s="14"/>
    </row>
    <row r="130" customFormat="false" ht="31.5" hidden="false" customHeight="true" outlineLevel="0" collapsed="false">
      <c r="A130" s="11"/>
      <c r="B130" s="11"/>
      <c r="C130" s="12"/>
      <c r="D130" s="11"/>
      <c r="E130" s="11"/>
      <c r="F130" s="12"/>
      <c r="G130" s="12"/>
      <c r="H130" s="11"/>
      <c r="I130" s="11"/>
      <c r="J130" s="11"/>
      <c r="K130" s="11"/>
      <c r="L130" s="13"/>
      <c r="M130" s="11"/>
      <c r="N130" s="12"/>
      <c r="O130" s="14"/>
      <c r="P130" s="15"/>
      <c r="Q130" s="16" t="str">
        <f aca="false">IF(OR(P130="",I130="",J130=""),"",IF(AND(P130&gt;=I130,P130&lt;=J130),"Yes","No"))</f>
        <v/>
      </c>
      <c r="R130" s="15"/>
      <c r="S130" s="14"/>
    </row>
    <row r="131" customFormat="false" ht="31.5" hidden="false" customHeight="true" outlineLevel="0" collapsed="false">
      <c r="A131" s="11"/>
      <c r="B131" s="11"/>
      <c r="C131" s="12"/>
      <c r="D131" s="11"/>
      <c r="E131" s="11"/>
      <c r="F131" s="12"/>
      <c r="G131" s="12"/>
      <c r="H131" s="11"/>
      <c r="I131" s="11"/>
      <c r="J131" s="11"/>
      <c r="K131" s="11"/>
      <c r="L131" s="13"/>
      <c r="M131" s="11"/>
      <c r="N131" s="12"/>
      <c r="O131" s="14"/>
      <c r="P131" s="15"/>
      <c r="Q131" s="16" t="str">
        <f aca="false">IF(OR(P131="",I131="",J131=""),"",IF(AND(P131&gt;=I131,P131&lt;=J131),"Yes","No"))</f>
        <v/>
      </c>
      <c r="R131" s="15"/>
      <c r="S131" s="14"/>
    </row>
    <row r="132" customFormat="false" ht="31.5" hidden="false" customHeight="true" outlineLevel="0" collapsed="false">
      <c r="A132" s="11"/>
      <c r="B132" s="11"/>
      <c r="C132" s="12"/>
      <c r="D132" s="11"/>
      <c r="E132" s="11"/>
      <c r="F132" s="12"/>
      <c r="G132" s="12"/>
      <c r="H132" s="11"/>
      <c r="I132" s="11"/>
      <c r="J132" s="11"/>
      <c r="K132" s="11"/>
      <c r="L132" s="13"/>
      <c r="M132" s="11"/>
      <c r="N132" s="12"/>
      <c r="O132" s="14"/>
      <c r="P132" s="15"/>
      <c r="Q132" s="16" t="str">
        <f aca="false">IF(OR(P132="",I132="",J132=""),"",IF(AND(P132&gt;=I132,P132&lt;=J132),"Yes","No"))</f>
        <v/>
      </c>
      <c r="R132" s="15"/>
      <c r="S132" s="14"/>
    </row>
    <row r="133" customFormat="false" ht="31.5" hidden="false" customHeight="true" outlineLevel="0" collapsed="false">
      <c r="A133" s="11"/>
      <c r="B133" s="11"/>
      <c r="C133" s="12"/>
      <c r="D133" s="11"/>
      <c r="E133" s="11"/>
      <c r="F133" s="12"/>
      <c r="G133" s="12"/>
      <c r="H133" s="11"/>
      <c r="I133" s="11"/>
      <c r="J133" s="11"/>
      <c r="K133" s="11"/>
      <c r="L133" s="13"/>
      <c r="M133" s="11"/>
      <c r="N133" s="12"/>
      <c r="O133" s="14"/>
      <c r="P133" s="15"/>
      <c r="Q133" s="16" t="str">
        <f aca="false">IF(OR(P133="",I133="",J133=""),"",IF(AND(P133&gt;=I133,P133&lt;=J133),"Yes","No"))</f>
        <v/>
      </c>
      <c r="R133" s="15"/>
      <c r="S133" s="14"/>
    </row>
    <row r="134" customFormat="false" ht="31.5" hidden="false" customHeight="true" outlineLevel="0" collapsed="false">
      <c r="A134" s="11"/>
      <c r="B134" s="11"/>
      <c r="C134" s="12"/>
      <c r="D134" s="11"/>
      <c r="E134" s="11"/>
      <c r="F134" s="12"/>
      <c r="G134" s="12"/>
      <c r="H134" s="11"/>
      <c r="I134" s="11"/>
      <c r="J134" s="11"/>
      <c r="K134" s="11"/>
      <c r="L134" s="13"/>
      <c r="M134" s="11"/>
      <c r="N134" s="12"/>
      <c r="O134" s="14"/>
      <c r="P134" s="15"/>
      <c r="Q134" s="16" t="str">
        <f aca="false">IF(OR(P134="",I134="",J134=""),"",IF(AND(P134&gt;=I134,P134&lt;=J134),"Yes","No"))</f>
        <v/>
      </c>
      <c r="R134" s="15"/>
      <c r="S134" s="14"/>
    </row>
    <row r="135" customFormat="false" ht="31.5" hidden="false" customHeight="true" outlineLevel="0" collapsed="false">
      <c r="A135" s="11"/>
      <c r="B135" s="11"/>
      <c r="C135" s="12"/>
      <c r="D135" s="11"/>
      <c r="E135" s="11"/>
      <c r="F135" s="12"/>
      <c r="G135" s="12"/>
      <c r="H135" s="11"/>
      <c r="I135" s="11"/>
      <c r="J135" s="11"/>
      <c r="K135" s="11"/>
      <c r="L135" s="13"/>
      <c r="M135" s="11"/>
      <c r="N135" s="12"/>
      <c r="O135" s="14"/>
      <c r="P135" s="15"/>
      <c r="Q135" s="16" t="str">
        <f aca="false">IF(OR(P135="",I135="",J135=""),"",IF(AND(P135&gt;=I135,P135&lt;=J135),"Yes","No"))</f>
        <v/>
      </c>
      <c r="R135" s="15"/>
      <c r="S135" s="14"/>
    </row>
    <row r="136" customFormat="false" ht="31.5" hidden="false" customHeight="true" outlineLevel="0" collapsed="false">
      <c r="A136" s="11"/>
      <c r="B136" s="11"/>
      <c r="C136" s="12"/>
      <c r="D136" s="11"/>
      <c r="E136" s="11"/>
      <c r="F136" s="12"/>
      <c r="G136" s="12"/>
      <c r="H136" s="11"/>
      <c r="I136" s="11"/>
      <c r="J136" s="11"/>
      <c r="K136" s="11"/>
      <c r="L136" s="13"/>
      <c r="M136" s="11"/>
      <c r="N136" s="12"/>
      <c r="O136" s="14"/>
      <c r="P136" s="15"/>
      <c r="Q136" s="16" t="str">
        <f aca="false">IF(OR(P136="",I136="",J136=""),"",IF(AND(P136&gt;=I136,P136&lt;=J136),"Yes","No"))</f>
        <v/>
      </c>
      <c r="R136" s="15"/>
      <c r="S136" s="14"/>
    </row>
    <row r="137" customFormat="false" ht="31.5" hidden="false" customHeight="true" outlineLevel="0" collapsed="false">
      <c r="A137" s="11"/>
      <c r="B137" s="11"/>
      <c r="C137" s="12"/>
      <c r="D137" s="11"/>
      <c r="E137" s="11"/>
      <c r="F137" s="12"/>
      <c r="G137" s="12"/>
      <c r="H137" s="11"/>
      <c r="I137" s="11"/>
      <c r="J137" s="11"/>
      <c r="K137" s="11"/>
      <c r="L137" s="13"/>
      <c r="M137" s="11"/>
      <c r="N137" s="12"/>
      <c r="O137" s="14"/>
      <c r="P137" s="15"/>
      <c r="Q137" s="16" t="str">
        <f aca="false">IF(OR(P137="",I137="",J137=""),"",IF(AND(P137&gt;=I137,P137&lt;=J137),"Yes","No"))</f>
        <v/>
      </c>
      <c r="R137" s="15"/>
      <c r="S137" s="14"/>
    </row>
    <row r="138" customFormat="false" ht="31.5" hidden="false" customHeight="true" outlineLevel="0" collapsed="false">
      <c r="A138" s="11"/>
      <c r="B138" s="11"/>
      <c r="C138" s="12"/>
      <c r="D138" s="11"/>
      <c r="E138" s="11"/>
      <c r="F138" s="12"/>
      <c r="G138" s="12"/>
      <c r="H138" s="11"/>
      <c r="I138" s="11"/>
      <c r="J138" s="11"/>
      <c r="K138" s="11"/>
      <c r="L138" s="13"/>
      <c r="M138" s="11"/>
      <c r="N138" s="12"/>
      <c r="O138" s="14"/>
      <c r="P138" s="15"/>
      <c r="Q138" s="16" t="str">
        <f aca="false">IF(OR(P138="",I138="",J138=""),"",IF(AND(P138&gt;=I138,P138&lt;=J138),"Yes","No"))</f>
        <v/>
      </c>
      <c r="R138" s="15"/>
      <c r="S138" s="14"/>
    </row>
    <row r="139" customFormat="false" ht="31.5" hidden="false" customHeight="true" outlineLevel="0" collapsed="false">
      <c r="A139" s="11"/>
      <c r="B139" s="11"/>
      <c r="C139" s="12"/>
      <c r="D139" s="11"/>
      <c r="E139" s="11"/>
      <c r="F139" s="12"/>
      <c r="G139" s="12"/>
      <c r="H139" s="11"/>
      <c r="I139" s="11"/>
      <c r="J139" s="11"/>
      <c r="K139" s="11"/>
      <c r="L139" s="13"/>
      <c r="M139" s="11"/>
      <c r="N139" s="12"/>
      <c r="O139" s="14"/>
      <c r="P139" s="15"/>
      <c r="Q139" s="16" t="str">
        <f aca="false">IF(OR(P139="",I139="",J139=""),"",IF(AND(P139&gt;=I139,P139&lt;=J139),"Yes","No"))</f>
        <v/>
      </c>
      <c r="R139" s="15"/>
      <c r="S139" s="14"/>
    </row>
    <row r="140" customFormat="false" ht="31.5" hidden="false" customHeight="true" outlineLevel="0" collapsed="false">
      <c r="A140" s="11"/>
      <c r="B140" s="11"/>
      <c r="C140" s="12"/>
      <c r="D140" s="11"/>
      <c r="E140" s="11"/>
      <c r="F140" s="12"/>
      <c r="G140" s="12"/>
      <c r="H140" s="11"/>
      <c r="I140" s="11"/>
      <c r="J140" s="11"/>
      <c r="K140" s="11"/>
      <c r="L140" s="13"/>
      <c r="M140" s="11"/>
      <c r="N140" s="12"/>
      <c r="O140" s="14"/>
      <c r="P140" s="15"/>
      <c r="Q140" s="16" t="str">
        <f aca="false">IF(OR(P140="",I140="",J140=""),"",IF(AND(P140&gt;=I140,P140&lt;=J140),"Yes","No"))</f>
        <v/>
      </c>
      <c r="R140" s="15"/>
      <c r="S140" s="14"/>
    </row>
    <row r="141" customFormat="false" ht="31.5" hidden="false" customHeight="true" outlineLevel="0" collapsed="false">
      <c r="A141" s="11"/>
      <c r="B141" s="11"/>
      <c r="C141" s="12"/>
      <c r="D141" s="11"/>
      <c r="E141" s="11"/>
      <c r="F141" s="12"/>
      <c r="G141" s="12"/>
      <c r="H141" s="11"/>
      <c r="I141" s="11"/>
      <c r="J141" s="11"/>
      <c r="K141" s="11"/>
      <c r="L141" s="13"/>
      <c r="M141" s="11"/>
      <c r="N141" s="12"/>
      <c r="O141" s="14"/>
      <c r="P141" s="15"/>
      <c r="Q141" s="16" t="str">
        <f aca="false">IF(OR(P141="",I141="",J141=""),"",IF(AND(P141&gt;=I141,P141&lt;=J141),"Yes","No"))</f>
        <v/>
      </c>
      <c r="R141" s="15"/>
      <c r="S141" s="14"/>
    </row>
    <row r="142" customFormat="false" ht="31.5" hidden="false" customHeight="true" outlineLevel="0" collapsed="false">
      <c r="A142" s="11"/>
      <c r="B142" s="11"/>
      <c r="C142" s="12"/>
      <c r="D142" s="11"/>
      <c r="E142" s="11"/>
      <c r="F142" s="12"/>
      <c r="G142" s="12"/>
      <c r="H142" s="11"/>
      <c r="I142" s="11"/>
      <c r="J142" s="11"/>
      <c r="K142" s="11"/>
      <c r="L142" s="13"/>
      <c r="M142" s="11"/>
      <c r="N142" s="12"/>
      <c r="O142" s="14"/>
      <c r="P142" s="15"/>
      <c r="Q142" s="16" t="str">
        <f aca="false">IF(OR(P142="",I142="",J142=""),"",IF(AND(P142&gt;=I142,P142&lt;=J142),"Yes","No"))</f>
        <v/>
      </c>
      <c r="R142" s="15"/>
      <c r="S142" s="14"/>
    </row>
    <row r="143" customFormat="false" ht="31.5" hidden="false" customHeight="true" outlineLevel="0" collapsed="false">
      <c r="A143" s="11"/>
      <c r="B143" s="11"/>
      <c r="C143" s="12"/>
      <c r="D143" s="11"/>
      <c r="E143" s="11"/>
      <c r="F143" s="12"/>
      <c r="G143" s="12"/>
      <c r="H143" s="11"/>
      <c r="I143" s="11"/>
      <c r="J143" s="11"/>
      <c r="K143" s="11"/>
      <c r="L143" s="13"/>
      <c r="M143" s="11"/>
      <c r="N143" s="12"/>
      <c r="O143" s="14"/>
      <c r="P143" s="15"/>
      <c r="Q143" s="16" t="str">
        <f aca="false">IF(OR(P143="",I143="",J143=""),"",IF(AND(P143&gt;=I143,P143&lt;=J143),"Yes","No"))</f>
        <v/>
      </c>
      <c r="R143" s="15"/>
      <c r="S143" s="14"/>
    </row>
    <row r="144" customFormat="false" ht="31.5" hidden="false" customHeight="true" outlineLevel="0" collapsed="false">
      <c r="A144" s="11"/>
      <c r="B144" s="11"/>
      <c r="C144" s="12"/>
      <c r="D144" s="11"/>
      <c r="E144" s="11"/>
      <c r="F144" s="12"/>
      <c r="G144" s="12"/>
      <c r="H144" s="11"/>
      <c r="I144" s="11"/>
      <c r="J144" s="11"/>
      <c r="K144" s="11"/>
      <c r="L144" s="13"/>
      <c r="M144" s="11"/>
      <c r="N144" s="12"/>
      <c r="O144" s="14"/>
      <c r="P144" s="15"/>
      <c r="Q144" s="16" t="str">
        <f aca="false">IF(OR(P144="",I144="",J144=""),"",IF(AND(P144&gt;=I144,P144&lt;=J144),"Yes","No"))</f>
        <v/>
      </c>
      <c r="R144" s="15"/>
      <c r="S144" s="14"/>
    </row>
    <row r="145" customFormat="false" ht="31.5" hidden="false" customHeight="true" outlineLevel="0" collapsed="false">
      <c r="A145" s="11"/>
      <c r="B145" s="11"/>
      <c r="C145" s="12"/>
      <c r="D145" s="11"/>
      <c r="E145" s="11"/>
      <c r="F145" s="12"/>
      <c r="G145" s="12"/>
      <c r="H145" s="11"/>
      <c r="I145" s="11"/>
      <c r="J145" s="11"/>
      <c r="K145" s="11"/>
      <c r="L145" s="13"/>
      <c r="M145" s="11"/>
      <c r="N145" s="12"/>
      <c r="O145" s="14"/>
      <c r="P145" s="15"/>
      <c r="Q145" s="16" t="str">
        <f aca="false">IF(OR(P145="",I145="",J145=""),"",IF(AND(P145&gt;=I145,P145&lt;=J145),"Yes","No"))</f>
        <v/>
      </c>
      <c r="R145" s="15"/>
      <c r="S145" s="14"/>
    </row>
    <row r="146" customFormat="false" ht="31.5" hidden="false" customHeight="true" outlineLevel="0" collapsed="false">
      <c r="A146" s="11"/>
      <c r="B146" s="11"/>
      <c r="C146" s="12"/>
      <c r="D146" s="11"/>
      <c r="E146" s="11"/>
      <c r="F146" s="12"/>
      <c r="G146" s="12"/>
      <c r="H146" s="11"/>
      <c r="I146" s="11"/>
      <c r="J146" s="11"/>
      <c r="K146" s="11"/>
      <c r="L146" s="13"/>
      <c r="M146" s="11"/>
      <c r="N146" s="12"/>
      <c r="O146" s="14"/>
      <c r="P146" s="15"/>
      <c r="Q146" s="16" t="str">
        <f aca="false">IF(OR(P146="",I146="",J146=""),"",IF(AND(P146&gt;=I146,P146&lt;=J146),"Yes","No"))</f>
        <v/>
      </c>
      <c r="R146" s="15"/>
      <c r="S146" s="14"/>
    </row>
    <row r="147" customFormat="false" ht="31.5" hidden="false" customHeight="true" outlineLevel="0" collapsed="false">
      <c r="A147" s="11"/>
      <c r="B147" s="11"/>
      <c r="C147" s="12"/>
      <c r="D147" s="11"/>
      <c r="E147" s="11"/>
      <c r="F147" s="12"/>
      <c r="G147" s="12"/>
      <c r="H147" s="11"/>
      <c r="I147" s="11"/>
      <c r="J147" s="11"/>
      <c r="K147" s="11"/>
      <c r="L147" s="13"/>
      <c r="M147" s="11"/>
      <c r="N147" s="12"/>
      <c r="O147" s="14"/>
      <c r="P147" s="15"/>
      <c r="Q147" s="16" t="str">
        <f aca="false">IF(OR(P147="",I147="",J147=""),"",IF(AND(P147&gt;=I147,P147&lt;=J147),"Yes","No"))</f>
        <v/>
      </c>
      <c r="R147" s="15"/>
      <c r="S147" s="14"/>
    </row>
    <row r="148" customFormat="false" ht="31.5" hidden="false" customHeight="true" outlineLevel="0" collapsed="false">
      <c r="A148" s="11"/>
      <c r="B148" s="11"/>
      <c r="C148" s="12"/>
      <c r="D148" s="11"/>
      <c r="E148" s="11"/>
      <c r="F148" s="12"/>
      <c r="G148" s="12"/>
      <c r="H148" s="11"/>
      <c r="I148" s="11"/>
      <c r="J148" s="11"/>
      <c r="K148" s="11"/>
      <c r="L148" s="13"/>
      <c r="M148" s="11"/>
      <c r="N148" s="12"/>
      <c r="O148" s="14"/>
      <c r="P148" s="15"/>
      <c r="Q148" s="16" t="str">
        <f aca="false">IF(OR(P148="",I148="",J148=""),"",IF(AND(P148&gt;=I148,P148&lt;=J148),"Yes","No"))</f>
        <v/>
      </c>
      <c r="R148" s="15"/>
      <c r="S148" s="14"/>
    </row>
    <row r="149" customFormat="false" ht="31.5" hidden="false" customHeight="true" outlineLevel="0" collapsed="false">
      <c r="A149" s="11"/>
      <c r="B149" s="11"/>
      <c r="C149" s="12"/>
      <c r="D149" s="11"/>
      <c r="E149" s="11"/>
      <c r="F149" s="12"/>
      <c r="G149" s="12"/>
      <c r="H149" s="11"/>
      <c r="I149" s="11"/>
      <c r="J149" s="11"/>
      <c r="K149" s="11"/>
      <c r="L149" s="13"/>
      <c r="M149" s="11"/>
      <c r="N149" s="12"/>
      <c r="O149" s="14"/>
      <c r="P149" s="15"/>
      <c r="Q149" s="16" t="str">
        <f aca="false">IF(OR(P149="",I149="",J149=""),"",IF(AND(P149&gt;=I149,P149&lt;=J149),"Yes","No"))</f>
        <v/>
      </c>
      <c r="R149" s="15"/>
      <c r="S149" s="14"/>
    </row>
    <row r="150" customFormat="false" ht="31.5" hidden="false" customHeight="true" outlineLevel="0" collapsed="false">
      <c r="A150" s="11"/>
      <c r="B150" s="11"/>
      <c r="C150" s="12"/>
      <c r="D150" s="11"/>
      <c r="E150" s="11"/>
      <c r="F150" s="12"/>
      <c r="G150" s="12"/>
      <c r="H150" s="11"/>
      <c r="I150" s="11"/>
      <c r="J150" s="11"/>
      <c r="K150" s="11"/>
      <c r="L150" s="13"/>
      <c r="M150" s="11"/>
      <c r="N150" s="12"/>
      <c r="O150" s="14"/>
      <c r="P150" s="15"/>
      <c r="Q150" s="16" t="str">
        <f aca="false">IF(OR(P150="",I150="",J150=""),"",IF(AND(P150&gt;=I150,P150&lt;=J150),"Yes","No"))</f>
        <v/>
      </c>
      <c r="R150" s="15"/>
      <c r="S150" s="14"/>
    </row>
    <row r="151" customFormat="false" ht="31.5" hidden="false" customHeight="true" outlineLevel="0" collapsed="false">
      <c r="A151" s="11"/>
      <c r="B151" s="11"/>
      <c r="C151" s="12"/>
      <c r="D151" s="11"/>
      <c r="E151" s="11"/>
      <c r="F151" s="12"/>
      <c r="G151" s="12"/>
      <c r="H151" s="11"/>
      <c r="I151" s="11"/>
      <c r="J151" s="11"/>
      <c r="K151" s="11"/>
      <c r="L151" s="13"/>
      <c r="M151" s="11"/>
      <c r="N151" s="12"/>
      <c r="O151" s="14"/>
      <c r="P151" s="15"/>
      <c r="Q151" s="16" t="str">
        <f aca="false">IF(OR(P151="",I151="",J151=""),"",IF(AND(P151&gt;=I151,P151&lt;=J151),"Yes","No"))</f>
        <v/>
      </c>
      <c r="R151" s="15"/>
      <c r="S151" s="14"/>
    </row>
    <row r="152" customFormat="false" ht="31.5" hidden="false" customHeight="true" outlineLevel="0" collapsed="false">
      <c r="A152" s="11"/>
      <c r="B152" s="11"/>
      <c r="C152" s="12"/>
      <c r="D152" s="11"/>
      <c r="E152" s="11"/>
      <c r="F152" s="12"/>
      <c r="G152" s="12"/>
      <c r="H152" s="11"/>
      <c r="I152" s="11"/>
      <c r="J152" s="11"/>
      <c r="K152" s="11"/>
      <c r="L152" s="13"/>
      <c r="M152" s="11"/>
      <c r="N152" s="12"/>
      <c r="O152" s="14"/>
      <c r="P152" s="15"/>
      <c r="Q152" s="16" t="str">
        <f aca="false">IF(OR(P152="",I152="",J152=""),"",IF(AND(P152&gt;=I152,P152&lt;=J152),"Yes","No"))</f>
        <v/>
      </c>
      <c r="R152" s="15"/>
      <c r="S152" s="14"/>
    </row>
    <row r="153" customFormat="false" ht="31.5" hidden="false" customHeight="true" outlineLevel="0" collapsed="false">
      <c r="A153" s="11"/>
      <c r="B153" s="11"/>
      <c r="C153" s="12"/>
      <c r="D153" s="11"/>
      <c r="E153" s="11"/>
      <c r="F153" s="12"/>
      <c r="G153" s="12"/>
      <c r="H153" s="11"/>
      <c r="I153" s="11"/>
      <c r="J153" s="11"/>
      <c r="K153" s="11"/>
      <c r="L153" s="13"/>
      <c r="M153" s="11"/>
      <c r="N153" s="12"/>
      <c r="O153" s="14"/>
      <c r="P153" s="15"/>
      <c r="Q153" s="16" t="str">
        <f aca="false">IF(OR(P153="",I153="",J153=""),"",IF(AND(P153&gt;=I153,P153&lt;=J153),"Yes","No"))</f>
        <v/>
      </c>
      <c r="R153" s="15"/>
      <c r="S153" s="14"/>
    </row>
    <row r="154" customFormat="false" ht="31.5" hidden="false" customHeight="true" outlineLevel="0" collapsed="false">
      <c r="A154" s="11"/>
      <c r="B154" s="11"/>
      <c r="C154" s="12"/>
      <c r="D154" s="11"/>
      <c r="E154" s="11"/>
      <c r="F154" s="12"/>
      <c r="G154" s="12"/>
      <c r="H154" s="11"/>
      <c r="I154" s="11"/>
      <c r="J154" s="11"/>
      <c r="K154" s="11"/>
      <c r="L154" s="13"/>
      <c r="M154" s="11"/>
      <c r="N154" s="12"/>
      <c r="O154" s="14"/>
      <c r="P154" s="15"/>
      <c r="Q154" s="16" t="str">
        <f aca="false">IF(OR(P154="",I154="",J154=""),"",IF(AND(P154&gt;=I154,P154&lt;=J154),"Yes","No"))</f>
        <v/>
      </c>
      <c r="R154" s="15"/>
      <c r="S154" s="14"/>
    </row>
  </sheetData>
  <dataValidations count="3">
    <dataValidation allowBlank="true" errorStyle="stop" operator="between" showDropDown="false" showErrorMessage="false" showInputMessage="false" sqref="D6:D154" type="list">
      <formula1>"Date commitment,Hire,Vendor,Scope,Escalation,Architecture,Commercial,Personal,Process"</formula1>
      <formula2>0</formula2>
    </dataValidation>
    <dataValidation allowBlank="true" errorStyle="stop" operator="between" showDropDown="false" showErrorMessage="false" showInputMessage="false" sqref="E6:E154" type="list">
      <formula1>"Clear,Complicated,Complex,Chaotic"</formula1>
      <formula2>0</formula2>
    </dataValidation>
    <dataValidation allowBlank="true" errorStyle="stop" operator="between" showDropDown="false" showErrorMessage="false" showInputMessage="false" sqref="L6:L154" type="list">
      <formula1>"0.5,0.6,0.7,0.8,0.9,0.95"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5C43"/>
    <pageSetUpPr fitToPage="false"/>
  </sheetPr>
  <dimension ref="A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9"/>
    <col collapsed="false" customWidth="true" hidden="false" outlineLevel="0" max="3" min="3" style="0" width="17"/>
    <col collapsed="false" customWidth="true" hidden="false" outlineLevel="0" max="4" min="4" style="0" width="15"/>
    <col collapsed="false" customWidth="true" hidden="false" outlineLevel="0" max="5" min="5" style="0" width="11"/>
    <col collapsed="false" customWidth="true" hidden="false" outlineLevel="0" max="6" min="6" style="0" width="24"/>
  </cols>
  <sheetData>
    <row r="1" customFormat="false" ht="17.35" hidden="false" customHeight="false" outlineLevel="0" collapsed="false">
      <c r="A1" s="5" t="s">
        <v>52</v>
      </c>
    </row>
    <row r="2" customFormat="false" ht="15" hidden="false" customHeight="false" outlineLevel="0" collapsed="false">
      <c r="A2" s="6" t="s">
        <v>53</v>
      </c>
    </row>
    <row r="4" customFormat="false" ht="27.75" hidden="false" customHeight="true" outlineLevel="0" collapsed="false">
      <c r="A4" s="7" t="s">
        <v>54</v>
      </c>
      <c r="B4" s="7" t="s">
        <v>55</v>
      </c>
      <c r="C4" s="7" t="s">
        <v>56</v>
      </c>
      <c r="D4" s="7" t="s">
        <v>57</v>
      </c>
      <c r="E4" s="7" t="s">
        <v>58</v>
      </c>
      <c r="F4" s="7" t="s">
        <v>59</v>
      </c>
    </row>
    <row r="5" customFormat="false" ht="15" hidden="false" customHeight="false" outlineLevel="0" collapsed="false">
      <c r="A5" s="17" t="n">
        <v>0.5</v>
      </c>
      <c r="B5" s="16" t="n">
        <f aca="false">COUNTIFS(Journal!$L$5:$L$154,$A5,Journal!$Q$5:$Q$154,"?*")</f>
        <v>0</v>
      </c>
      <c r="C5" s="16" t="n">
        <f aca="false">COUNTIFS(Journal!$L$5:$L$154,$A5,Journal!$Q$5:$Q$154,"Yes")</f>
        <v>0</v>
      </c>
      <c r="D5" s="17" t="str">
        <f aca="false">IFERROR(C5/B5,"")</f>
        <v/>
      </c>
      <c r="E5" s="18" t="str">
        <f aca="false">IFERROR(D5-A5,"")</f>
        <v/>
      </c>
      <c r="F5" s="16" t="str">
        <f aca="false">IF(B5&lt;5,"Too few to read",IF(ABS(D5-A5)&lt;=0.1,"Calibrated",IF(D5&lt;A5,"Overconfident","Underconfident")))</f>
        <v>Too few to read</v>
      </c>
    </row>
    <row r="6" customFormat="false" ht="15" hidden="false" customHeight="false" outlineLevel="0" collapsed="false">
      <c r="A6" s="17" t="n">
        <v>0.6</v>
      </c>
      <c r="B6" s="16" t="n">
        <f aca="false">COUNTIFS(Journal!$L$5:$L$154,$A6,Journal!$Q$5:$Q$154,"?*")</f>
        <v>0</v>
      </c>
      <c r="C6" s="16" t="n">
        <f aca="false">COUNTIFS(Journal!$L$5:$L$154,$A6,Journal!$Q$5:$Q$154,"Yes")</f>
        <v>0</v>
      </c>
      <c r="D6" s="17" t="str">
        <f aca="false">IFERROR(C6/B6,"")</f>
        <v/>
      </c>
      <c r="E6" s="18" t="str">
        <f aca="false">IFERROR(D6-A6,"")</f>
        <v/>
      </c>
      <c r="F6" s="16" t="str">
        <f aca="false">IF(B6&lt;5,"Too few to read",IF(ABS(D6-A6)&lt;=0.1,"Calibrated",IF(D6&lt;A6,"Overconfident","Underconfident")))</f>
        <v>Too few to read</v>
      </c>
    </row>
    <row r="7" customFormat="false" ht="15" hidden="false" customHeight="false" outlineLevel="0" collapsed="false">
      <c r="A7" s="17" t="n">
        <v>0.7</v>
      </c>
      <c r="B7" s="16" t="n">
        <f aca="false">COUNTIFS(Journal!$L$5:$L$154,$A7,Journal!$Q$5:$Q$154,"?*")</f>
        <v>1</v>
      </c>
      <c r="C7" s="16" t="n">
        <f aca="false">COUNTIFS(Journal!$L$5:$L$154,$A7,Journal!$Q$5:$Q$154,"Yes")</f>
        <v>1</v>
      </c>
      <c r="D7" s="17" t="n">
        <f aca="false">IFERROR(C7/B7,"")</f>
        <v>1</v>
      </c>
      <c r="E7" s="18" t="n">
        <f aca="false">IFERROR(D7-A7,"")</f>
        <v>0.3</v>
      </c>
      <c r="F7" s="16" t="str">
        <f aca="false">IF(B7&lt;5,"Too few to read",IF(ABS(D7-A7)&lt;=0.1,"Calibrated",IF(D7&lt;A7,"Overconfident","Underconfident")))</f>
        <v>Too few to read</v>
      </c>
    </row>
    <row r="8" customFormat="false" ht="15" hidden="false" customHeight="false" outlineLevel="0" collapsed="false">
      <c r="A8" s="17" t="n">
        <v>0.8</v>
      </c>
      <c r="B8" s="16" t="n">
        <f aca="false">COUNTIFS(Journal!$L$5:$L$154,$A8,Journal!$Q$5:$Q$154,"?*")</f>
        <v>0</v>
      </c>
      <c r="C8" s="16" t="n">
        <f aca="false">COUNTIFS(Journal!$L$5:$L$154,$A8,Journal!$Q$5:$Q$154,"Yes")</f>
        <v>0</v>
      </c>
      <c r="D8" s="17" t="str">
        <f aca="false">IFERROR(C8/B8,"")</f>
        <v/>
      </c>
      <c r="E8" s="18" t="str">
        <f aca="false">IFERROR(D8-A8,"")</f>
        <v/>
      </c>
      <c r="F8" s="16" t="str">
        <f aca="false">IF(B8&lt;5,"Too few to read",IF(ABS(D8-A8)&lt;=0.1,"Calibrated",IF(D8&lt;A8,"Overconfident","Underconfident")))</f>
        <v>Too few to read</v>
      </c>
    </row>
    <row r="9" customFormat="false" ht="15" hidden="false" customHeight="false" outlineLevel="0" collapsed="false">
      <c r="A9" s="17" t="n">
        <v>0.9</v>
      </c>
      <c r="B9" s="16" t="n">
        <f aca="false">COUNTIFS(Journal!$L$5:$L$154,$A9,Journal!$Q$5:$Q$154,"?*")</f>
        <v>0</v>
      </c>
      <c r="C9" s="16" t="n">
        <f aca="false">COUNTIFS(Journal!$L$5:$L$154,$A9,Journal!$Q$5:$Q$154,"Yes")</f>
        <v>0</v>
      </c>
      <c r="D9" s="17" t="str">
        <f aca="false">IFERROR(C9/B9,"")</f>
        <v/>
      </c>
      <c r="E9" s="18" t="str">
        <f aca="false">IFERROR(D9-A9,"")</f>
        <v/>
      </c>
      <c r="F9" s="16" t="str">
        <f aca="false">IF(B9&lt;5,"Too few to read",IF(ABS(D9-A9)&lt;=0.1,"Calibrated",IF(D9&lt;A9,"Overconfident","Underconfident")))</f>
        <v>Too few to read</v>
      </c>
    </row>
    <row r="10" customFormat="false" ht="15" hidden="false" customHeight="false" outlineLevel="0" collapsed="false">
      <c r="A10" s="17" t="n">
        <v>0.95</v>
      </c>
      <c r="B10" s="16" t="n">
        <f aca="false">COUNTIFS(Journal!$L$5:$L$154,$A10,Journal!$Q$5:$Q$154,"?*")</f>
        <v>0</v>
      </c>
      <c r="C10" s="16" t="n">
        <f aca="false">COUNTIFS(Journal!$L$5:$L$154,$A10,Journal!$Q$5:$Q$154,"Yes")</f>
        <v>0</v>
      </c>
      <c r="D10" s="17" t="str">
        <f aca="false">IFERROR(C10/B10,"")</f>
        <v/>
      </c>
      <c r="E10" s="18" t="str">
        <f aca="false">IFERROR(D10-A10,"")</f>
        <v/>
      </c>
      <c r="F10" s="16" t="str">
        <f aca="false">IF(B10&lt;5,"Too few to read",IF(ABS(D10-A10)&lt;=0.1,"Calibrated",IF(D10&lt;A10,"Overconfident","Underconfident")))</f>
        <v>Too few to read</v>
      </c>
    </row>
    <row r="12" customFormat="false" ht="15" hidden="false" customHeight="false" outlineLevel="0" collapsed="false">
      <c r="A12" s="19" t="s">
        <v>60</v>
      </c>
      <c r="B12" s="19" t="n">
        <f aca="false">SUM(B5:B10)</f>
        <v>1</v>
      </c>
      <c r="C12" s="19" t="n">
        <f aca="false">SUM(C5:C10)</f>
        <v>1</v>
      </c>
      <c r="D12" s="20" t="n">
        <f aca="false">IFERROR(C12/B12,"")</f>
        <v>1</v>
      </c>
      <c r="E12" s="21" t="n">
        <f aca="false">IFERROR(D12-SUMPRODUCT(A5:A10,B5:B10)/B12,"")</f>
        <v>0.3</v>
      </c>
      <c r="F12" s="19" t="str">
        <f aca="false">IF(B12&lt;10,"Keep logging",IF(ABS(E12)&lt;=0.1,"Calibrated overall",IF(E12&lt;0,"Overconfident overall","Underconfident overall")))</f>
        <v>Keep logging</v>
      </c>
    </row>
    <row r="15" customFormat="false" ht="15" hidden="false" customHeight="false" outlineLevel="0" collapsed="false">
      <c r="A15" s="22" t="s">
        <v>61</v>
      </c>
    </row>
    <row r="16" customFormat="false" ht="31.5" hidden="false" customHeight="true" outlineLevel="0" collapsed="false">
      <c r="A16" s="4" t="s">
        <v>62</v>
      </c>
    </row>
    <row r="18" customFormat="false" ht="68.65" hidden="false" customHeight="false" outlineLevel="0" collapsed="false">
      <c r="A18" s="4" t="s">
        <v>63</v>
      </c>
    </row>
    <row r="20" customFormat="false" ht="15" hidden="false" customHeight="false" outlineLevel="0" collapsed="false">
      <c r="A20" s="22" t="s">
        <v>64</v>
      </c>
    </row>
    <row r="21" customFormat="false" ht="43.5" hidden="false" customHeight="true" outlineLevel="0" collapsed="false">
      <c r="A21" s="23" t="n">
        <f aca="false">COUNTIFS(Journal!$M$5:$M$154,"?*",Journal!$Q$5:$Q$154,"")</f>
        <v>0</v>
      </c>
      <c r="B21" s="2" t="s">
        <v>65</v>
      </c>
    </row>
    <row r="24" customFormat="false" ht="15" hidden="false" customHeight="false" outlineLevel="0" collapsed="false">
      <c r="A24" s="6" t="s">
        <v>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5C43"/>
    <pageSetUpPr fitToPage="false"/>
  </sheetPr>
  <dimension ref="A1:J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44"/>
    <col collapsed="false" customWidth="true" hidden="false" outlineLevel="0" max="3" min="3" style="0" width="14"/>
    <col collapsed="false" customWidth="true" hidden="false" outlineLevel="0" max="4" min="4" style="0" width="6"/>
    <col collapsed="false" customWidth="true" hidden="false" outlineLevel="0" max="5" min="5" style="0" width="9"/>
    <col collapsed="false" customWidth="true" hidden="false" outlineLevel="0" max="6" min="6" style="0" width="10"/>
    <col collapsed="false" customWidth="true" hidden="false" outlineLevel="0" max="7" min="7" style="0" width="9"/>
    <col collapsed="false" customWidth="true" hidden="false" outlineLevel="0" max="8" min="8" style="0" width="10"/>
    <col collapsed="false" customWidth="true" hidden="false" outlineLevel="0" max="9" min="9" style="0" width="34"/>
    <col collapsed="false" customWidth="true" hidden="false" outlineLevel="0" max="10" min="10" style="0" width="13"/>
  </cols>
  <sheetData>
    <row r="1" customFormat="false" ht="17.35" hidden="false" customHeight="false" outlineLevel="0" collapsed="false">
      <c r="A1" s="5" t="s">
        <v>67</v>
      </c>
    </row>
    <row r="2" customFormat="false" ht="15" hidden="false" customHeight="false" outlineLevel="0" collapsed="false">
      <c r="A2" s="6" t="s">
        <v>68</v>
      </c>
    </row>
    <row r="4" customFormat="false" ht="27.75" hidden="false" customHeight="true" outlineLevel="0" collapsed="false">
      <c r="A4" s="7" t="s">
        <v>69</v>
      </c>
      <c r="B4" s="7" t="s">
        <v>70</v>
      </c>
      <c r="C4" s="7" t="s">
        <v>71</v>
      </c>
      <c r="D4" s="7" t="s">
        <v>28</v>
      </c>
      <c r="E4" s="7" t="s">
        <v>72</v>
      </c>
      <c r="F4" s="7" t="s">
        <v>73</v>
      </c>
      <c r="G4" s="7" t="s">
        <v>74</v>
      </c>
      <c r="H4" s="7" t="s">
        <v>75</v>
      </c>
      <c r="I4" s="7" t="s">
        <v>76</v>
      </c>
      <c r="J4" s="7" t="s">
        <v>77</v>
      </c>
    </row>
    <row r="5" customFormat="false" ht="43.5" hidden="false" customHeight="true" outlineLevel="0" collapsed="false">
      <c r="A5" s="9" t="s">
        <v>46</v>
      </c>
      <c r="B5" s="9" t="s">
        <v>78</v>
      </c>
      <c r="C5" s="8" t="s">
        <v>79</v>
      </c>
      <c r="D5" s="8" t="n">
        <v>4</v>
      </c>
      <c r="E5" s="8" t="n">
        <v>14</v>
      </c>
      <c r="F5" s="8" t="n">
        <v>17</v>
      </c>
      <c r="G5" s="8" t="n">
        <v>22</v>
      </c>
      <c r="H5" s="8" t="n">
        <f aca="false">IF(OR(E5="",G5=""),"",G5-E5)</f>
        <v>8</v>
      </c>
      <c r="I5" s="9" t="s">
        <v>80</v>
      </c>
      <c r="J5" s="8" t="s">
        <v>41</v>
      </c>
    </row>
    <row r="6" customFormat="false" ht="30" hidden="false" customHeight="true" outlineLevel="0" collapsed="false">
      <c r="A6" s="12"/>
      <c r="B6" s="12"/>
      <c r="C6" s="11"/>
      <c r="D6" s="11"/>
      <c r="E6" s="11"/>
      <c r="F6" s="11"/>
      <c r="G6" s="11"/>
      <c r="H6" s="16" t="str">
        <f aca="false">IF(OR(E6="",G6=""),"",G6-E6)</f>
        <v/>
      </c>
      <c r="I6" s="12"/>
      <c r="J6" s="11"/>
    </row>
    <row r="7" customFormat="false" ht="30" hidden="false" customHeight="true" outlineLevel="0" collapsed="false">
      <c r="A7" s="12"/>
      <c r="B7" s="12"/>
      <c r="C7" s="11"/>
      <c r="D7" s="11"/>
      <c r="E7" s="11"/>
      <c r="F7" s="11"/>
      <c r="G7" s="11"/>
      <c r="H7" s="16" t="str">
        <f aca="false">IF(OR(E7="",G7=""),"",G7-E7)</f>
        <v/>
      </c>
      <c r="I7" s="12"/>
      <c r="J7" s="11"/>
    </row>
    <row r="8" customFormat="false" ht="30" hidden="false" customHeight="true" outlineLevel="0" collapsed="false">
      <c r="A8" s="12"/>
      <c r="B8" s="12"/>
      <c r="C8" s="11"/>
      <c r="D8" s="11"/>
      <c r="E8" s="11"/>
      <c r="F8" s="11"/>
      <c r="G8" s="11"/>
      <c r="H8" s="16" t="str">
        <f aca="false">IF(OR(E8="",G8=""),"",G8-E8)</f>
        <v/>
      </c>
      <c r="I8" s="12"/>
      <c r="J8" s="11"/>
    </row>
    <row r="9" customFormat="false" ht="30" hidden="false" customHeight="true" outlineLevel="0" collapsed="false">
      <c r="A9" s="12"/>
      <c r="B9" s="12"/>
      <c r="C9" s="11"/>
      <c r="D9" s="11"/>
      <c r="E9" s="11"/>
      <c r="F9" s="11"/>
      <c r="G9" s="11"/>
      <c r="H9" s="16" t="str">
        <f aca="false">IF(OR(E9="",G9=""),"",G9-E9)</f>
        <v/>
      </c>
      <c r="I9" s="12"/>
      <c r="J9" s="11"/>
    </row>
    <row r="10" customFormat="false" ht="30" hidden="false" customHeight="true" outlineLevel="0" collapsed="false">
      <c r="A10" s="12"/>
      <c r="B10" s="12"/>
      <c r="C10" s="11"/>
      <c r="D10" s="11"/>
      <c r="E10" s="11"/>
      <c r="F10" s="11"/>
      <c r="G10" s="11"/>
      <c r="H10" s="16" t="str">
        <f aca="false">IF(OR(E10="",G10=""),"",G10-E10)</f>
        <v/>
      </c>
      <c r="I10" s="12"/>
      <c r="J10" s="11"/>
    </row>
    <row r="11" customFormat="false" ht="30" hidden="false" customHeight="true" outlineLevel="0" collapsed="false">
      <c r="A11" s="12"/>
      <c r="B11" s="12"/>
      <c r="C11" s="11"/>
      <c r="D11" s="11"/>
      <c r="E11" s="11"/>
      <c r="F11" s="11"/>
      <c r="G11" s="11"/>
      <c r="H11" s="16" t="str">
        <f aca="false">IF(OR(E11="",G11=""),"",G11-E11)</f>
        <v/>
      </c>
      <c r="I11" s="12"/>
      <c r="J11" s="11"/>
    </row>
    <row r="12" customFormat="false" ht="30" hidden="false" customHeight="true" outlineLevel="0" collapsed="false">
      <c r="A12" s="12"/>
      <c r="B12" s="12"/>
      <c r="C12" s="11"/>
      <c r="D12" s="11"/>
      <c r="E12" s="11"/>
      <c r="F12" s="11"/>
      <c r="G12" s="11"/>
      <c r="H12" s="16" t="str">
        <f aca="false">IF(OR(E12="",G12=""),"",G12-E12)</f>
        <v/>
      </c>
      <c r="I12" s="12"/>
      <c r="J12" s="11"/>
    </row>
    <row r="13" customFormat="false" ht="30" hidden="false" customHeight="true" outlineLevel="0" collapsed="false">
      <c r="A13" s="12"/>
      <c r="B13" s="12"/>
      <c r="C13" s="11"/>
      <c r="D13" s="11"/>
      <c r="E13" s="11"/>
      <c r="F13" s="11"/>
      <c r="G13" s="11"/>
      <c r="H13" s="16" t="str">
        <f aca="false">IF(OR(E13="",G13=""),"",G13-E13)</f>
        <v/>
      </c>
      <c r="I13" s="12"/>
      <c r="J13" s="11"/>
    </row>
    <row r="14" customFormat="false" ht="30" hidden="false" customHeight="true" outlineLevel="0" collapsed="false">
      <c r="A14" s="12"/>
      <c r="B14" s="12"/>
      <c r="C14" s="11"/>
      <c r="D14" s="11"/>
      <c r="E14" s="11"/>
      <c r="F14" s="11"/>
      <c r="G14" s="11"/>
      <c r="H14" s="16" t="str">
        <f aca="false">IF(OR(E14="",G14=""),"",G14-E14)</f>
        <v/>
      </c>
      <c r="I14" s="12"/>
      <c r="J14" s="11"/>
    </row>
    <row r="15" customFormat="false" ht="30" hidden="false" customHeight="true" outlineLevel="0" collapsed="false">
      <c r="A15" s="12"/>
      <c r="B15" s="12"/>
      <c r="C15" s="11"/>
      <c r="D15" s="11"/>
      <c r="E15" s="11"/>
      <c r="F15" s="11"/>
      <c r="G15" s="11"/>
      <c r="H15" s="16" t="str">
        <f aca="false">IF(OR(E15="",G15=""),"",G15-E15)</f>
        <v/>
      </c>
      <c r="I15" s="12"/>
      <c r="J15" s="11"/>
    </row>
    <row r="16" customFormat="false" ht="30" hidden="false" customHeight="true" outlineLevel="0" collapsed="false">
      <c r="A16" s="12"/>
      <c r="B16" s="12"/>
      <c r="C16" s="11"/>
      <c r="D16" s="11"/>
      <c r="E16" s="11"/>
      <c r="F16" s="11"/>
      <c r="G16" s="11"/>
      <c r="H16" s="16" t="str">
        <f aca="false">IF(OR(E16="",G16=""),"",G16-E16)</f>
        <v/>
      </c>
      <c r="I16" s="12"/>
      <c r="J16" s="11"/>
    </row>
    <row r="17" customFormat="false" ht="30" hidden="false" customHeight="true" outlineLevel="0" collapsed="false">
      <c r="A17" s="12"/>
      <c r="B17" s="12"/>
      <c r="C17" s="11"/>
      <c r="D17" s="11"/>
      <c r="E17" s="11"/>
      <c r="F17" s="11"/>
      <c r="G17" s="11"/>
      <c r="H17" s="16" t="str">
        <f aca="false">IF(OR(E17="",G17=""),"",G17-E17)</f>
        <v/>
      </c>
      <c r="I17" s="12"/>
      <c r="J17" s="11"/>
    </row>
    <row r="18" customFormat="false" ht="30" hidden="false" customHeight="true" outlineLevel="0" collapsed="false">
      <c r="A18" s="12"/>
      <c r="B18" s="12"/>
      <c r="C18" s="11"/>
      <c r="D18" s="11"/>
      <c r="E18" s="11"/>
      <c r="F18" s="11"/>
      <c r="G18" s="11"/>
      <c r="H18" s="16" t="str">
        <f aca="false">IF(OR(E18="",G18=""),"",G18-E18)</f>
        <v/>
      </c>
      <c r="I18" s="12"/>
      <c r="J18" s="11"/>
    </row>
    <row r="19" customFormat="false" ht="30" hidden="false" customHeight="true" outlineLevel="0" collapsed="false">
      <c r="A19" s="12"/>
      <c r="B19" s="12"/>
      <c r="C19" s="11"/>
      <c r="D19" s="11"/>
      <c r="E19" s="11"/>
      <c r="F19" s="11"/>
      <c r="G19" s="11"/>
      <c r="H19" s="16" t="str">
        <f aca="false">IF(OR(E19="",G19=""),"",G19-E19)</f>
        <v/>
      </c>
      <c r="I19" s="12"/>
      <c r="J19" s="11"/>
    </row>
    <row r="20" customFormat="false" ht="30" hidden="false" customHeight="true" outlineLevel="0" collapsed="false">
      <c r="A20" s="12"/>
      <c r="B20" s="12"/>
      <c r="C20" s="11"/>
      <c r="D20" s="11"/>
      <c r="E20" s="11"/>
      <c r="F20" s="11"/>
      <c r="G20" s="11"/>
      <c r="H20" s="16" t="str">
        <f aca="false">IF(OR(E20="",G20=""),"",G20-E20)</f>
        <v/>
      </c>
      <c r="I20" s="12"/>
      <c r="J20" s="11"/>
    </row>
    <row r="21" customFormat="false" ht="30" hidden="false" customHeight="true" outlineLevel="0" collapsed="false">
      <c r="A21" s="12"/>
      <c r="B21" s="12"/>
      <c r="C21" s="11"/>
      <c r="D21" s="11"/>
      <c r="E21" s="11"/>
      <c r="F21" s="11"/>
      <c r="G21" s="11"/>
      <c r="H21" s="16" t="str">
        <f aca="false">IF(OR(E21="",G21=""),"",G21-E21)</f>
        <v/>
      </c>
      <c r="I21" s="12"/>
      <c r="J21" s="11"/>
    </row>
    <row r="22" customFormat="false" ht="30" hidden="false" customHeight="true" outlineLevel="0" collapsed="false">
      <c r="A22" s="12"/>
      <c r="B22" s="12"/>
      <c r="C22" s="11"/>
      <c r="D22" s="11"/>
      <c r="E22" s="11"/>
      <c r="F22" s="11"/>
      <c r="G22" s="11"/>
      <c r="H22" s="16" t="str">
        <f aca="false">IF(OR(E22="",G22=""),"",G22-E22)</f>
        <v/>
      </c>
      <c r="I22" s="12"/>
      <c r="J22" s="11"/>
    </row>
    <row r="23" customFormat="false" ht="30" hidden="false" customHeight="true" outlineLevel="0" collapsed="false">
      <c r="A23" s="12"/>
      <c r="B23" s="12"/>
      <c r="C23" s="11"/>
      <c r="D23" s="11"/>
      <c r="E23" s="11"/>
      <c r="F23" s="11"/>
      <c r="G23" s="11"/>
      <c r="H23" s="16" t="str">
        <f aca="false">IF(OR(E23="",G23=""),"",G23-E23)</f>
        <v/>
      </c>
      <c r="I23" s="12"/>
      <c r="J23" s="11"/>
    </row>
    <row r="24" customFormat="false" ht="30" hidden="false" customHeight="true" outlineLevel="0" collapsed="false">
      <c r="A24" s="12"/>
      <c r="B24" s="12"/>
      <c r="C24" s="11"/>
      <c r="D24" s="11"/>
      <c r="E24" s="11"/>
      <c r="F24" s="11"/>
      <c r="G24" s="11"/>
      <c r="H24" s="16" t="str">
        <f aca="false">IF(OR(E24="",G24=""),"",G24-E24)</f>
        <v/>
      </c>
      <c r="I24" s="12"/>
      <c r="J24" s="11"/>
    </row>
    <row r="25" customFormat="false" ht="30" hidden="false" customHeight="true" outlineLevel="0" collapsed="false">
      <c r="A25" s="12"/>
      <c r="B25" s="12"/>
      <c r="C25" s="11"/>
      <c r="D25" s="11"/>
      <c r="E25" s="11"/>
      <c r="F25" s="11"/>
      <c r="G25" s="11"/>
      <c r="H25" s="16" t="str">
        <f aca="false">IF(OR(E25="",G25=""),"",G25-E25)</f>
        <v/>
      </c>
      <c r="I25" s="12"/>
      <c r="J25" s="11"/>
    </row>
    <row r="26" customFormat="false" ht="30" hidden="false" customHeight="true" outlineLevel="0" collapsed="false">
      <c r="A26" s="12"/>
      <c r="B26" s="12"/>
      <c r="C26" s="11"/>
      <c r="D26" s="11"/>
      <c r="E26" s="11"/>
      <c r="F26" s="11"/>
      <c r="G26" s="11"/>
      <c r="H26" s="16" t="str">
        <f aca="false">IF(OR(E26="",G26=""),"",G26-E26)</f>
        <v/>
      </c>
      <c r="I26" s="12"/>
      <c r="J26" s="11"/>
    </row>
    <row r="27" customFormat="false" ht="30" hidden="false" customHeight="true" outlineLevel="0" collapsed="false">
      <c r="A27" s="12"/>
      <c r="B27" s="12"/>
      <c r="C27" s="11"/>
      <c r="D27" s="11"/>
      <c r="E27" s="11"/>
      <c r="F27" s="11"/>
      <c r="G27" s="11"/>
      <c r="H27" s="16" t="str">
        <f aca="false">IF(OR(E27="",G27=""),"",G27-E27)</f>
        <v/>
      </c>
      <c r="I27" s="12"/>
      <c r="J27" s="11"/>
    </row>
    <row r="28" customFormat="false" ht="30" hidden="false" customHeight="true" outlineLevel="0" collapsed="false">
      <c r="A28" s="12"/>
      <c r="B28" s="12"/>
      <c r="C28" s="11"/>
      <c r="D28" s="11"/>
      <c r="E28" s="11"/>
      <c r="F28" s="11"/>
      <c r="G28" s="11"/>
      <c r="H28" s="16" t="str">
        <f aca="false">IF(OR(E28="",G28=""),"",G28-E28)</f>
        <v/>
      </c>
      <c r="I28" s="12"/>
      <c r="J28" s="11"/>
    </row>
    <row r="29" customFormat="false" ht="30" hidden="false" customHeight="true" outlineLevel="0" collapsed="false">
      <c r="A29" s="12"/>
      <c r="B29" s="12"/>
      <c r="C29" s="11"/>
      <c r="D29" s="11"/>
      <c r="E29" s="11"/>
      <c r="F29" s="11"/>
      <c r="G29" s="11"/>
      <c r="H29" s="16" t="str">
        <f aca="false">IF(OR(E29="",G29=""),"",G29-E29)</f>
        <v/>
      </c>
      <c r="I29" s="12"/>
      <c r="J29" s="11"/>
    </row>
    <row r="30" customFormat="false" ht="30" hidden="false" customHeight="true" outlineLevel="0" collapsed="false">
      <c r="A30" s="12"/>
      <c r="B30" s="12"/>
      <c r="C30" s="11"/>
      <c r="D30" s="11"/>
      <c r="E30" s="11"/>
      <c r="F30" s="11"/>
      <c r="G30" s="11"/>
      <c r="H30" s="16" t="str">
        <f aca="false">IF(OR(E30="",G30=""),"",G30-E30)</f>
        <v/>
      </c>
      <c r="I30" s="12"/>
      <c r="J30" s="11"/>
    </row>
    <row r="31" customFormat="false" ht="30" hidden="false" customHeight="true" outlineLevel="0" collapsed="false">
      <c r="A31" s="12"/>
      <c r="B31" s="12"/>
      <c r="C31" s="11"/>
      <c r="D31" s="11"/>
      <c r="E31" s="11"/>
      <c r="F31" s="11"/>
      <c r="G31" s="11"/>
      <c r="H31" s="16" t="str">
        <f aca="false">IF(OR(E31="",G31=""),"",G31-E31)</f>
        <v/>
      </c>
      <c r="I31" s="12"/>
      <c r="J31" s="11"/>
    </row>
    <row r="32" customFormat="false" ht="30" hidden="false" customHeight="true" outlineLevel="0" collapsed="false">
      <c r="A32" s="12"/>
      <c r="B32" s="12"/>
      <c r="C32" s="11"/>
      <c r="D32" s="11"/>
      <c r="E32" s="11"/>
      <c r="F32" s="11"/>
      <c r="G32" s="11"/>
      <c r="H32" s="16" t="str">
        <f aca="false">IF(OR(E32="",G32=""),"",G32-E32)</f>
        <v/>
      </c>
      <c r="I32" s="12"/>
      <c r="J32" s="11"/>
    </row>
    <row r="33" customFormat="false" ht="30" hidden="false" customHeight="true" outlineLevel="0" collapsed="false">
      <c r="A33" s="12"/>
      <c r="B33" s="12"/>
      <c r="C33" s="11"/>
      <c r="D33" s="11"/>
      <c r="E33" s="11"/>
      <c r="F33" s="11"/>
      <c r="G33" s="11"/>
      <c r="H33" s="16" t="str">
        <f aca="false">IF(OR(E33="",G33=""),"",G33-E33)</f>
        <v/>
      </c>
      <c r="I33" s="12"/>
      <c r="J33" s="11"/>
    </row>
    <row r="34" customFormat="false" ht="30" hidden="false" customHeight="true" outlineLevel="0" collapsed="false">
      <c r="A34" s="12"/>
      <c r="B34" s="12"/>
      <c r="C34" s="11"/>
      <c r="D34" s="11"/>
      <c r="E34" s="11"/>
      <c r="F34" s="11"/>
      <c r="G34" s="11"/>
      <c r="H34" s="16" t="str">
        <f aca="false">IF(OR(E34="",G34=""),"",G34-E34)</f>
        <v/>
      </c>
      <c r="I34" s="12"/>
      <c r="J34" s="11"/>
    </row>
    <row r="35" customFormat="false" ht="30" hidden="false" customHeight="true" outlineLevel="0" collapsed="false">
      <c r="A35" s="12"/>
      <c r="B35" s="12"/>
      <c r="C35" s="11"/>
      <c r="D35" s="11"/>
      <c r="E35" s="11"/>
      <c r="F35" s="11"/>
      <c r="G35" s="11"/>
      <c r="H35" s="16" t="str">
        <f aca="false">IF(OR(E35="",G35=""),"",G35-E35)</f>
        <v/>
      </c>
      <c r="I35" s="12"/>
      <c r="J35" s="11"/>
    </row>
    <row r="36" customFormat="false" ht="30" hidden="false" customHeight="true" outlineLevel="0" collapsed="false">
      <c r="A36" s="12"/>
      <c r="B36" s="12"/>
      <c r="C36" s="11"/>
      <c r="D36" s="11"/>
      <c r="E36" s="11"/>
      <c r="F36" s="11"/>
      <c r="G36" s="11"/>
      <c r="H36" s="16" t="str">
        <f aca="false">IF(OR(E36="",G36=""),"",G36-E36)</f>
        <v/>
      </c>
      <c r="I36" s="12"/>
      <c r="J36" s="11"/>
    </row>
    <row r="37" customFormat="false" ht="30" hidden="false" customHeight="true" outlineLevel="0" collapsed="false">
      <c r="A37" s="12"/>
      <c r="B37" s="12"/>
      <c r="C37" s="11"/>
      <c r="D37" s="11"/>
      <c r="E37" s="11"/>
      <c r="F37" s="11"/>
      <c r="G37" s="11"/>
      <c r="H37" s="16" t="str">
        <f aca="false">IF(OR(E37="",G37=""),"",G37-E37)</f>
        <v/>
      </c>
      <c r="I37" s="12"/>
      <c r="J37" s="11"/>
    </row>
    <row r="38" customFormat="false" ht="30" hidden="false" customHeight="true" outlineLevel="0" collapsed="false">
      <c r="A38" s="12"/>
      <c r="B38" s="12"/>
      <c r="C38" s="11"/>
      <c r="D38" s="11"/>
      <c r="E38" s="11"/>
      <c r="F38" s="11"/>
      <c r="G38" s="11"/>
      <c r="H38" s="16" t="str">
        <f aca="false">IF(OR(E38="",G38=""),"",G38-E38)</f>
        <v/>
      </c>
      <c r="I38" s="12"/>
      <c r="J38" s="11"/>
    </row>
    <row r="39" customFormat="false" ht="30" hidden="false" customHeight="true" outlineLevel="0" collapsed="false">
      <c r="A39" s="12"/>
      <c r="B39" s="12"/>
      <c r="C39" s="11"/>
      <c r="D39" s="11"/>
      <c r="E39" s="11"/>
      <c r="F39" s="11"/>
      <c r="G39" s="11"/>
      <c r="H39" s="16" t="str">
        <f aca="false">IF(OR(E39="",G39=""),"",G39-E39)</f>
        <v/>
      </c>
      <c r="I39" s="12"/>
      <c r="J39" s="11"/>
    </row>
    <row r="40" customFormat="false" ht="30" hidden="false" customHeight="true" outlineLevel="0" collapsed="false">
      <c r="A40" s="12"/>
      <c r="B40" s="12"/>
      <c r="C40" s="11"/>
      <c r="D40" s="11"/>
      <c r="E40" s="11"/>
      <c r="F40" s="11"/>
      <c r="G40" s="11"/>
      <c r="H40" s="16" t="str">
        <f aca="false">IF(OR(E40="",G40=""),"",G40-E40)</f>
        <v/>
      </c>
      <c r="I40" s="12"/>
      <c r="J40" s="11"/>
    </row>
    <row r="41" customFormat="false" ht="30" hidden="false" customHeight="true" outlineLevel="0" collapsed="false">
      <c r="A41" s="12"/>
      <c r="B41" s="12"/>
      <c r="C41" s="11"/>
      <c r="D41" s="11"/>
      <c r="E41" s="11"/>
      <c r="F41" s="11"/>
      <c r="G41" s="11"/>
      <c r="H41" s="16" t="str">
        <f aca="false">IF(OR(E41="",G41=""),"",G41-E41)</f>
        <v/>
      </c>
      <c r="I41" s="12"/>
      <c r="J41" s="11"/>
    </row>
    <row r="42" customFormat="false" ht="30" hidden="false" customHeight="true" outlineLevel="0" collapsed="false">
      <c r="A42" s="12"/>
      <c r="B42" s="12"/>
      <c r="C42" s="11"/>
      <c r="D42" s="11"/>
      <c r="E42" s="11"/>
      <c r="F42" s="11"/>
      <c r="G42" s="11"/>
      <c r="H42" s="16" t="str">
        <f aca="false">IF(OR(E42="",G42=""),"",G42-E42)</f>
        <v/>
      </c>
      <c r="I42" s="12"/>
      <c r="J42" s="11"/>
    </row>
    <row r="43" customFormat="false" ht="30" hidden="false" customHeight="true" outlineLevel="0" collapsed="false">
      <c r="A43" s="12"/>
      <c r="B43" s="12"/>
      <c r="C43" s="11"/>
      <c r="D43" s="11"/>
      <c r="E43" s="11"/>
      <c r="F43" s="11"/>
      <c r="G43" s="11"/>
      <c r="H43" s="16" t="str">
        <f aca="false">IF(OR(E43="",G43=""),"",G43-E43)</f>
        <v/>
      </c>
      <c r="I43" s="12"/>
      <c r="J43" s="11"/>
    </row>
    <row r="44" customFormat="false" ht="30" hidden="false" customHeight="true" outlineLevel="0" collapsed="false">
      <c r="A44" s="12"/>
      <c r="B44" s="12"/>
      <c r="C44" s="11"/>
      <c r="D44" s="11"/>
      <c r="E44" s="11"/>
      <c r="F44" s="11"/>
      <c r="G44" s="11"/>
      <c r="H44" s="16" t="str">
        <f aca="false">IF(OR(E44="",G44=""),"",G44-E44)</f>
        <v/>
      </c>
      <c r="I44" s="12"/>
      <c r="J44" s="11"/>
    </row>
    <row r="45" customFormat="false" ht="30" hidden="false" customHeight="true" outlineLevel="0" collapsed="false">
      <c r="A45" s="12"/>
      <c r="B45" s="12"/>
      <c r="C45" s="11"/>
      <c r="D45" s="11"/>
      <c r="E45" s="11"/>
      <c r="F45" s="11"/>
      <c r="G45" s="11"/>
      <c r="H45" s="16" t="str">
        <f aca="false">IF(OR(E45="",G45=""),"",G45-E45)</f>
        <v/>
      </c>
      <c r="I45" s="12"/>
      <c r="J45" s="11"/>
    </row>
    <row r="46" customFormat="false" ht="30" hidden="false" customHeight="true" outlineLevel="0" collapsed="false">
      <c r="A46" s="12"/>
      <c r="B46" s="12"/>
      <c r="C46" s="11"/>
      <c r="D46" s="11"/>
      <c r="E46" s="11"/>
      <c r="F46" s="11"/>
      <c r="G46" s="11"/>
      <c r="H46" s="16" t="str">
        <f aca="false">IF(OR(E46="",G46=""),"",G46-E46)</f>
        <v/>
      </c>
      <c r="I46" s="12"/>
      <c r="J46" s="11"/>
    </row>
    <row r="47" customFormat="false" ht="30" hidden="false" customHeight="true" outlineLevel="0" collapsed="false">
      <c r="A47" s="12"/>
      <c r="B47" s="12"/>
      <c r="C47" s="11"/>
      <c r="D47" s="11"/>
      <c r="E47" s="11"/>
      <c r="F47" s="11"/>
      <c r="G47" s="11"/>
      <c r="H47" s="16" t="str">
        <f aca="false">IF(OR(E47="",G47=""),"",G47-E47)</f>
        <v/>
      </c>
      <c r="I47" s="12"/>
      <c r="J47" s="11"/>
    </row>
    <row r="48" customFormat="false" ht="30" hidden="false" customHeight="true" outlineLevel="0" collapsed="false">
      <c r="A48" s="12"/>
      <c r="B48" s="12"/>
      <c r="C48" s="11"/>
      <c r="D48" s="11"/>
      <c r="E48" s="11"/>
      <c r="F48" s="11"/>
      <c r="G48" s="11"/>
      <c r="H48" s="16" t="str">
        <f aca="false">IF(OR(E48="",G48=""),"",G48-E48)</f>
        <v/>
      </c>
      <c r="I48" s="12"/>
      <c r="J48" s="11"/>
    </row>
    <row r="49" customFormat="false" ht="30" hidden="false" customHeight="true" outlineLevel="0" collapsed="false">
      <c r="A49" s="12"/>
      <c r="B49" s="12"/>
      <c r="C49" s="11"/>
      <c r="D49" s="11"/>
      <c r="E49" s="11"/>
      <c r="F49" s="11"/>
      <c r="G49" s="11"/>
      <c r="H49" s="16" t="str">
        <f aca="false">IF(OR(E49="",G49=""),"",G49-E49)</f>
        <v/>
      </c>
      <c r="I49" s="12"/>
      <c r="J49" s="11"/>
    </row>
    <row r="50" customFormat="false" ht="30" hidden="false" customHeight="true" outlineLevel="0" collapsed="false">
      <c r="A50" s="12"/>
      <c r="B50" s="12"/>
      <c r="C50" s="11"/>
      <c r="D50" s="11"/>
      <c r="E50" s="11"/>
      <c r="F50" s="11"/>
      <c r="G50" s="11"/>
      <c r="H50" s="16" t="str">
        <f aca="false">IF(OR(E50="",G50=""),"",G50-E50)</f>
        <v/>
      </c>
      <c r="I50" s="12"/>
      <c r="J50" s="11"/>
    </row>
    <row r="51" customFormat="false" ht="30" hidden="false" customHeight="true" outlineLevel="0" collapsed="false">
      <c r="A51" s="12"/>
      <c r="B51" s="12"/>
      <c r="C51" s="11"/>
      <c r="D51" s="11"/>
      <c r="E51" s="11"/>
      <c r="F51" s="11"/>
      <c r="G51" s="11"/>
      <c r="H51" s="16" t="str">
        <f aca="false">IF(OR(E51="",G51=""),"",G51-E51)</f>
        <v/>
      </c>
      <c r="I51" s="12"/>
      <c r="J51" s="11"/>
    </row>
    <row r="52" customFormat="false" ht="30" hidden="false" customHeight="true" outlineLevel="0" collapsed="false">
      <c r="A52" s="12"/>
      <c r="B52" s="12"/>
      <c r="C52" s="11"/>
      <c r="D52" s="11"/>
      <c r="E52" s="11"/>
      <c r="F52" s="11"/>
      <c r="G52" s="11"/>
      <c r="H52" s="16" t="str">
        <f aca="false">IF(OR(E52="",G52=""),"",G52-E52)</f>
        <v/>
      </c>
      <c r="I52" s="12"/>
      <c r="J52" s="11"/>
    </row>
    <row r="53" customFormat="false" ht="30" hidden="false" customHeight="true" outlineLevel="0" collapsed="false">
      <c r="A53" s="12"/>
      <c r="B53" s="12"/>
      <c r="C53" s="11"/>
      <c r="D53" s="11"/>
      <c r="E53" s="11"/>
      <c r="F53" s="11"/>
      <c r="G53" s="11"/>
      <c r="H53" s="16" t="str">
        <f aca="false">IF(OR(E53="",G53=""),"",G53-E53)</f>
        <v/>
      </c>
      <c r="I53" s="12"/>
      <c r="J53" s="11"/>
    </row>
    <row r="54" customFormat="false" ht="30" hidden="false" customHeight="true" outlineLevel="0" collapsed="false">
      <c r="A54" s="12"/>
      <c r="B54" s="12"/>
      <c r="C54" s="11"/>
      <c r="D54" s="11"/>
      <c r="E54" s="11"/>
      <c r="F54" s="11"/>
      <c r="G54" s="11"/>
      <c r="H54" s="16" t="str">
        <f aca="false">IF(OR(E54="",G54=""),"",G54-E54)</f>
        <v/>
      </c>
      <c r="I54" s="12"/>
      <c r="J54" s="11"/>
    </row>
    <row r="55" customFormat="false" ht="30" hidden="false" customHeight="true" outlineLevel="0" collapsed="false">
      <c r="A55" s="12"/>
      <c r="B55" s="12"/>
      <c r="C55" s="11"/>
      <c r="D55" s="11"/>
      <c r="E55" s="11"/>
      <c r="F55" s="11"/>
      <c r="G55" s="11"/>
      <c r="H55" s="16" t="str">
        <f aca="false">IF(OR(E55="",G55=""),"",G55-E55)</f>
        <v/>
      </c>
      <c r="I55" s="12"/>
      <c r="J55" s="11"/>
    </row>
    <row r="58" customFormat="false" ht="15" hidden="false" customHeight="false" outlineLevel="0" collapsed="false">
      <c r="A58" s="6" t="s">
        <v>81</v>
      </c>
    </row>
    <row r="59" customFormat="false" ht="15" hidden="false" customHeight="false" outlineLevel="0" collapsed="false">
      <c r="A59" s="6" t="s">
        <v>82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2026-08-25T11:30:43Z</dcterms:created>
  <dc:creator>openpyxl</dc:creator>
  <dc:description/>
  <dc:language>en-US</dc:language>
  <cp:lastModifiedBy/>
  <dcterms:modified xsi:type="dcterms:W3CDTF">2026-08-25T11:30:43Z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